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avidson\Desktop\Bearcats' After School Academy\"/>
    </mc:Choice>
  </mc:AlternateContent>
  <bookViews>
    <workbookView xWindow="0" yWindow="0" windowWidth="28800" windowHeight="12300"/>
  </bookViews>
  <sheets>
    <sheet name="Aug17" sheetId="1" r:id="rId1"/>
    <sheet name="Sep17" sheetId="2" r:id="rId2"/>
    <sheet name="Oct17" sheetId="3" r:id="rId3"/>
    <sheet name="Nov17" sheetId="4" r:id="rId4"/>
    <sheet name="Dec17" sheetId="5" r:id="rId5"/>
    <sheet name="Jan18" sheetId="6" r:id="rId6"/>
    <sheet name="Feb18" sheetId="7" r:id="rId7"/>
    <sheet name="Mar18" sheetId="8" r:id="rId8"/>
    <sheet name="Apr18" sheetId="9" r:id="rId9"/>
    <sheet name="May18" sheetId="10" r:id="rId10"/>
    <sheet name="Jun18" sheetId="11" r:id="rId11"/>
    <sheet name="©" sheetId="12" r:id="rId12"/>
  </sheets>
  <calcPr calcId="162913"/>
</workbook>
</file>

<file path=xl/calcChain.xml><?xml version="1.0" encoding="utf-8"?>
<calcChain xmlns="http://schemas.openxmlformats.org/spreadsheetml/2006/main">
  <c r="B5" i="10" l="1"/>
  <c r="A3" i="2"/>
  <c r="A3" i="12" l="1"/>
  <c r="A1" i="12"/>
  <c r="C5" i="11"/>
  <c r="E5" i="11" s="1"/>
  <c r="G5" i="11" s="1"/>
  <c r="I5" i="11" s="1"/>
  <c r="K5" i="11" s="1"/>
  <c r="M5" i="11" s="1"/>
  <c r="A10" i="11" s="1"/>
  <c r="C10" i="11" s="1"/>
  <c r="E10" i="11" s="1"/>
  <c r="G10" i="11" s="1"/>
  <c r="I10" i="11" s="1"/>
  <c r="K10" i="11" s="1"/>
  <c r="M10" i="11" s="1"/>
  <c r="A15" i="11" s="1"/>
  <c r="C15" i="11" s="1"/>
  <c r="E15" i="11" s="1"/>
  <c r="G15" i="11" s="1"/>
  <c r="I15" i="11" s="1"/>
  <c r="K15" i="11" s="1"/>
  <c r="M15" i="11" s="1"/>
  <c r="A20" i="11" s="1"/>
  <c r="C20" i="11" s="1"/>
  <c r="E20" i="11" s="1"/>
  <c r="G20" i="11" s="1"/>
  <c r="I20" i="11" s="1"/>
  <c r="K20" i="11" s="1"/>
  <c r="M20" i="11" s="1"/>
  <c r="A25" i="11" s="1"/>
  <c r="C25" i="11" s="1"/>
  <c r="E25" i="11" s="1"/>
  <c r="G25" i="11" s="1"/>
  <c r="I25" i="11" s="1"/>
  <c r="K25" i="11" s="1"/>
  <c r="M25" i="11" s="1"/>
  <c r="A30" i="11" s="1"/>
  <c r="C30" i="11" s="1"/>
  <c r="A5" i="11"/>
  <c r="A3" i="11"/>
  <c r="A2" i="11"/>
  <c r="A5" i="10"/>
  <c r="C5" i="10" s="1"/>
  <c r="E5" i="10" s="1"/>
  <c r="G5" i="10" s="1"/>
  <c r="I5" i="10" s="1"/>
  <c r="K5" i="10" s="1"/>
  <c r="M5" i="10" s="1"/>
  <c r="A10" i="10" s="1"/>
  <c r="C10" i="10" s="1"/>
  <c r="E10" i="10" s="1"/>
  <c r="G10" i="10" s="1"/>
  <c r="I10" i="10" s="1"/>
  <c r="K10" i="10" s="1"/>
  <c r="M10" i="10" s="1"/>
  <c r="A15" i="10" s="1"/>
  <c r="C15" i="10" s="1"/>
  <c r="E15" i="10" s="1"/>
  <c r="G15" i="10" s="1"/>
  <c r="I15" i="10" s="1"/>
  <c r="K15" i="10" s="1"/>
  <c r="M15" i="10" s="1"/>
  <c r="A20" i="10" s="1"/>
  <c r="C20" i="10" s="1"/>
  <c r="E20" i="10" s="1"/>
  <c r="G20" i="10" s="1"/>
  <c r="I20" i="10" s="1"/>
  <c r="K20" i="10" s="1"/>
  <c r="M20" i="10" s="1"/>
  <c r="A25" i="10" s="1"/>
  <c r="C25" i="10" s="1"/>
  <c r="E25" i="10" s="1"/>
  <c r="G25" i="10" s="1"/>
  <c r="I25" i="10" s="1"/>
  <c r="K25" i="10" s="1"/>
  <c r="M25" i="10" s="1"/>
  <c r="A30" i="10" s="1"/>
  <c r="C30" i="10" s="1"/>
  <c r="A3" i="10"/>
  <c r="A2" i="10"/>
  <c r="A5" i="9"/>
  <c r="C5" i="9" s="1"/>
  <c r="E5" i="9" s="1"/>
  <c r="G5" i="9" s="1"/>
  <c r="I5" i="9" s="1"/>
  <c r="K5" i="9" s="1"/>
  <c r="M5" i="9" s="1"/>
  <c r="A10" i="9" s="1"/>
  <c r="C10" i="9" s="1"/>
  <c r="E10" i="9" s="1"/>
  <c r="G10" i="9" s="1"/>
  <c r="I10" i="9" s="1"/>
  <c r="K10" i="9" s="1"/>
  <c r="M10" i="9" s="1"/>
  <c r="A15" i="9" s="1"/>
  <c r="C15" i="9" s="1"/>
  <c r="E15" i="9" s="1"/>
  <c r="G15" i="9" s="1"/>
  <c r="I15" i="9" s="1"/>
  <c r="K15" i="9" s="1"/>
  <c r="M15" i="9" s="1"/>
  <c r="A20" i="9" s="1"/>
  <c r="C20" i="9" s="1"/>
  <c r="E20" i="9" s="1"/>
  <c r="G20" i="9" s="1"/>
  <c r="I20" i="9" s="1"/>
  <c r="K20" i="9" s="1"/>
  <c r="M20" i="9" s="1"/>
  <c r="A25" i="9" s="1"/>
  <c r="C25" i="9" s="1"/>
  <c r="E25" i="9" s="1"/>
  <c r="G25" i="9" s="1"/>
  <c r="I25" i="9" s="1"/>
  <c r="K25" i="9" s="1"/>
  <c r="M25" i="9" s="1"/>
  <c r="A30" i="9" s="1"/>
  <c r="C30" i="9" s="1"/>
  <c r="A3" i="9"/>
  <c r="A2" i="9"/>
  <c r="G5" i="8"/>
  <c r="I5" i="8" s="1"/>
  <c r="K5" i="8" s="1"/>
  <c r="M5" i="8" s="1"/>
  <c r="A10" i="8" s="1"/>
  <c r="C10" i="8" s="1"/>
  <c r="E10" i="8" s="1"/>
  <c r="G10" i="8" s="1"/>
  <c r="I10" i="8" s="1"/>
  <c r="K10" i="8" s="1"/>
  <c r="M10" i="8" s="1"/>
  <c r="A15" i="8" s="1"/>
  <c r="C15" i="8" s="1"/>
  <c r="E15" i="8" s="1"/>
  <c r="G15" i="8" s="1"/>
  <c r="I15" i="8" s="1"/>
  <c r="K15" i="8" s="1"/>
  <c r="M15" i="8" s="1"/>
  <c r="A20" i="8" s="1"/>
  <c r="C20" i="8" s="1"/>
  <c r="E20" i="8" s="1"/>
  <c r="G20" i="8" s="1"/>
  <c r="I20" i="8" s="1"/>
  <c r="K20" i="8" s="1"/>
  <c r="M20" i="8" s="1"/>
  <c r="A25" i="8" s="1"/>
  <c r="C25" i="8" s="1"/>
  <c r="E25" i="8" s="1"/>
  <c r="G25" i="8" s="1"/>
  <c r="I25" i="8" s="1"/>
  <c r="K25" i="8" s="1"/>
  <c r="M25" i="8" s="1"/>
  <c r="A30" i="8" s="1"/>
  <c r="C30" i="8" s="1"/>
  <c r="E5" i="8"/>
  <c r="A5" i="8"/>
  <c r="C5" i="8" s="1"/>
  <c r="A3" i="8"/>
  <c r="A2" i="8"/>
  <c r="C5" i="7"/>
  <c r="E5" i="7" s="1"/>
  <c r="G5" i="7" s="1"/>
  <c r="I5" i="7" s="1"/>
  <c r="K5" i="7" s="1"/>
  <c r="M5" i="7" s="1"/>
  <c r="A10" i="7" s="1"/>
  <c r="C10" i="7" s="1"/>
  <c r="E10" i="7" s="1"/>
  <c r="G10" i="7" s="1"/>
  <c r="I10" i="7" s="1"/>
  <c r="K10" i="7" s="1"/>
  <c r="M10" i="7" s="1"/>
  <c r="A15" i="7" s="1"/>
  <c r="C15" i="7" s="1"/>
  <c r="E15" i="7" s="1"/>
  <c r="G15" i="7" s="1"/>
  <c r="I15" i="7" s="1"/>
  <c r="K15" i="7" s="1"/>
  <c r="M15" i="7" s="1"/>
  <c r="A20" i="7" s="1"/>
  <c r="C20" i="7" s="1"/>
  <c r="E20" i="7" s="1"/>
  <c r="G20" i="7" s="1"/>
  <c r="I20" i="7" s="1"/>
  <c r="K20" i="7" s="1"/>
  <c r="M20" i="7" s="1"/>
  <c r="A25" i="7" s="1"/>
  <c r="C25" i="7" s="1"/>
  <c r="E25" i="7" s="1"/>
  <c r="G25" i="7" s="1"/>
  <c r="I25" i="7" s="1"/>
  <c r="K25" i="7" s="1"/>
  <c r="M25" i="7" s="1"/>
  <c r="A30" i="7" s="1"/>
  <c r="C30" i="7" s="1"/>
  <c r="A5" i="7"/>
  <c r="A3" i="7"/>
  <c r="A2" i="7"/>
  <c r="E5" i="6"/>
  <c r="G5" i="6" s="1"/>
  <c r="I5" i="6" s="1"/>
  <c r="K5" i="6" s="1"/>
  <c r="M5" i="6" s="1"/>
  <c r="A10" i="6" s="1"/>
  <c r="C10" i="6" s="1"/>
  <c r="E10" i="6" s="1"/>
  <c r="G10" i="6" s="1"/>
  <c r="I10" i="6" s="1"/>
  <c r="K10" i="6" s="1"/>
  <c r="M10" i="6" s="1"/>
  <c r="A15" i="6" s="1"/>
  <c r="C15" i="6" s="1"/>
  <c r="E15" i="6" s="1"/>
  <c r="G15" i="6" s="1"/>
  <c r="I15" i="6" s="1"/>
  <c r="K15" i="6" s="1"/>
  <c r="M15" i="6" s="1"/>
  <c r="A20" i="6" s="1"/>
  <c r="C20" i="6" s="1"/>
  <c r="E20" i="6" s="1"/>
  <c r="G20" i="6" s="1"/>
  <c r="I20" i="6" s="1"/>
  <c r="K20" i="6" s="1"/>
  <c r="M20" i="6" s="1"/>
  <c r="A25" i="6" s="1"/>
  <c r="C25" i="6" s="1"/>
  <c r="E25" i="6" s="1"/>
  <c r="G25" i="6" s="1"/>
  <c r="I25" i="6" s="1"/>
  <c r="K25" i="6" s="1"/>
  <c r="M25" i="6" s="1"/>
  <c r="A30" i="6" s="1"/>
  <c r="C30" i="6" s="1"/>
  <c r="C5" i="6"/>
  <c r="A5" i="6"/>
  <c r="A3" i="6"/>
  <c r="A2" i="6"/>
  <c r="A5" i="5"/>
  <c r="C5" i="5" s="1"/>
  <c r="E5" i="5" s="1"/>
  <c r="G5" i="5" s="1"/>
  <c r="I5" i="5" s="1"/>
  <c r="K5" i="5" s="1"/>
  <c r="M5" i="5" s="1"/>
  <c r="A10" i="5" s="1"/>
  <c r="C10" i="5" s="1"/>
  <c r="E10" i="5" s="1"/>
  <c r="G10" i="5" s="1"/>
  <c r="I10" i="5" s="1"/>
  <c r="K10" i="5" s="1"/>
  <c r="M10" i="5" s="1"/>
  <c r="A15" i="5" s="1"/>
  <c r="C15" i="5" s="1"/>
  <c r="E15" i="5" s="1"/>
  <c r="G15" i="5" s="1"/>
  <c r="I15" i="5" s="1"/>
  <c r="K15" i="5" s="1"/>
  <c r="M15" i="5" s="1"/>
  <c r="A20" i="5" s="1"/>
  <c r="C20" i="5" s="1"/>
  <c r="E20" i="5" s="1"/>
  <c r="G20" i="5" s="1"/>
  <c r="I20" i="5" s="1"/>
  <c r="K20" i="5" s="1"/>
  <c r="M20" i="5" s="1"/>
  <c r="A25" i="5" s="1"/>
  <c r="C25" i="5" s="1"/>
  <c r="E25" i="5" s="1"/>
  <c r="G25" i="5" s="1"/>
  <c r="I25" i="5" s="1"/>
  <c r="K25" i="5" s="1"/>
  <c r="M25" i="5" s="1"/>
  <c r="A30" i="5" s="1"/>
  <c r="C30" i="5" s="1"/>
  <c r="A3" i="5"/>
  <c r="A2" i="5"/>
  <c r="G5" i="4"/>
  <c r="I5" i="4" s="1"/>
  <c r="K5" i="4" s="1"/>
  <c r="M5" i="4" s="1"/>
  <c r="A10" i="4" s="1"/>
  <c r="C10" i="4" s="1"/>
  <c r="E10" i="4" s="1"/>
  <c r="G10" i="4" s="1"/>
  <c r="I10" i="4" s="1"/>
  <c r="K10" i="4" s="1"/>
  <c r="M10" i="4" s="1"/>
  <c r="A15" i="4" s="1"/>
  <c r="C15" i="4" s="1"/>
  <c r="E15" i="4" s="1"/>
  <c r="G15" i="4" s="1"/>
  <c r="I15" i="4" s="1"/>
  <c r="K15" i="4" s="1"/>
  <c r="M15" i="4" s="1"/>
  <c r="A20" i="4" s="1"/>
  <c r="C20" i="4" s="1"/>
  <c r="E20" i="4" s="1"/>
  <c r="G20" i="4" s="1"/>
  <c r="I20" i="4" s="1"/>
  <c r="K20" i="4" s="1"/>
  <c r="M20" i="4" s="1"/>
  <c r="A25" i="4" s="1"/>
  <c r="C25" i="4" s="1"/>
  <c r="E25" i="4" s="1"/>
  <c r="G25" i="4" s="1"/>
  <c r="I25" i="4" s="1"/>
  <c r="K25" i="4" s="1"/>
  <c r="M25" i="4" s="1"/>
  <c r="A30" i="4" s="1"/>
  <c r="C30" i="4" s="1"/>
  <c r="E5" i="4"/>
  <c r="A5" i="4"/>
  <c r="C5" i="4" s="1"/>
  <c r="A3" i="4"/>
  <c r="A2" i="4"/>
  <c r="A5" i="3"/>
  <c r="C5" i="3" s="1"/>
  <c r="E5" i="3" s="1"/>
  <c r="G5" i="3" s="1"/>
  <c r="I5" i="3" s="1"/>
  <c r="K5" i="3" s="1"/>
  <c r="M5" i="3" s="1"/>
  <c r="A10" i="3" s="1"/>
  <c r="C10" i="3" s="1"/>
  <c r="E10" i="3" s="1"/>
  <c r="G10" i="3" s="1"/>
  <c r="I10" i="3" s="1"/>
  <c r="K10" i="3" s="1"/>
  <c r="M10" i="3" s="1"/>
  <c r="A15" i="3" s="1"/>
  <c r="C15" i="3" s="1"/>
  <c r="E15" i="3" s="1"/>
  <c r="G15" i="3" s="1"/>
  <c r="I15" i="3" s="1"/>
  <c r="K15" i="3" s="1"/>
  <c r="M15" i="3" s="1"/>
  <c r="A20" i="3" s="1"/>
  <c r="C20" i="3" s="1"/>
  <c r="E20" i="3" s="1"/>
  <c r="G20" i="3" s="1"/>
  <c r="I20" i="3" s="1"/>
  <c r="K20" i="3" s="1"/>
  <c r="M20" i="3" s="1"/>
  <c r="A25" i="3" s="1"/>
  <c r="C25" i="3" s="1"/>
  <c r="E25" i="3" s="1"/>
  <c r="G25" i="3" s="1"/>
  <c r="I25" i="3" s="1"/>
  <c r="K25" i="3" s="1"/>
  <c r="M25" i="3" s="1"/>
  <c r="A30" i="3" s="1"/>
  <c r="C30" i="3" s="1"/>
  <c r="A3" i="3"/>
  <c r="A2" i="3"/>
  <c r="A5" i="2"/>
  <c r="C5" i="2" s="1"/>
  <c r="E5" i="2" s="1"/>
  <c r="G5" i="2" s="1"/>
  <c r="I5" i="2" s="1"/>
  <c r="K5" i="2" s="1"/>
  <c r="M5" i="2" s="1"/>
  <c r="A10" i="2" s="1"/>
  <c r="C10" i="2" s="1"/>
  <c r="E10" i="2" s="1"/>
  <c r="G10" i="2" s="1"/>
  <c r="I10" i="2" s="1"/>
  <c r="K10" i="2" s="1"/>
  <c r="M10" i="2" s="1"/>
  <c r="A15" i="2" s="1"/>
  <c r="C15" i="2" s="1"/>
  <c r="E15" i="2" s="1"/>
  <c r="G15" i="2" s="1"/>
  <c r="I15" i="2" s="1"/>
  <c r="K15" i="2" s="1"/>
  <c r="M15" i="2" s="1"/>
  <c r="A20" i="2" s="1"/>
  <c r="C20" i="2" s="1"/>
  <c r="E20" i="2" s="1"/>
  <c r="G20" i="2" s="1"/>
  <c r="I20" i="2" s="1"/>
  <c r="K20" i="2" s="1"/>
  <c r="M20" i="2" s="1"/>
  <c r="A24" i="2" s="1"/>
  <c r="C24" i="2" s="1"/>
  <c r="E24" i="2" s="1"/>
  <c r="G24" i="2" s="1"/>
  <c r="I24" i="2" s="1"/>
  <c r="K24" i="2" s="1"/>
  <c r="M24" i="2" s="1"/>
  <c r="A30" i="2" s="1"/>
  <c r="C30" i="2" s="1"/>
  <c r="A2" i="2"/>
  <c r="A28" i="1"/>
  <c r="C28" i="1" s="1"/>
  <c r="K5" i="1"/>
  <c r="M5" i="1" s="1"/>
  <c r="A10" i="1" s="1"/>
  <c r="C10" i="1" s="1"/>
  <c r="E10" i="1" s="1"/>
  <c r="G10" i="1" s="1"/>
  <c r="I10" i="1" s="1"/>
  <c r="K10" i="1" s="1"/>
  <c r="M10" i="1" s="1"/>
  <c r="A15" i="1" s="1"/>
  <c r="C15" i="1" s="1"/>
  <c r="E15" i="1" s="1"/>
  <c r="G15" i="1" s="1"/>
  <c r="I15" i="1" s="1"/>
  <c r="K15" i="1" s="1"/>
  <c r="M15" i="1" s="1"/>
  <c r="A20" i="1" s="1"/>
  <c r="C20" i="1" s="1"/>
  <c r="E20" i="1" s="1"/>
  <c r="G20" i="1" s="1"/>
  <c r="I20" i="1" s="1"/>
  <c r="K20" i="1" s="1"/>
  <c r="M20" i="1" s="1"/>
  <c r="A24" i="1" s="1"/>
  <c r="C24" i="1" s="1"/>
  <c r="E24" i="1" s="1"/>
  <c r="G24" i="1" s="1"/>
  <c r="I24" i="1" s="1"/>
  <c r="K24" i="1" s="1"/>
  <c r="C5" i="1"/>
  <c r="E5" i="1" s="1"/>
  <c r="G5" i="1" s="1"/>
  <c r="I5" i="1" s="1"/>
  <c r="A5" i="1"/>
  <c r="A3" i="1"/>
</calcChain>
</file>

<file path=xl/sharedStrings.xml><?xml version="1.0" encoding="utf-8"?>
<sst xmlns="http://schemas.openxmlformats.org/spreadsheetml/2006/main" count="176" uniqueCount="45">
  <si>
    <t>(c) 2011 Vertex42 LLC</t>
  </si>
  <si>
    <t>2017-2018 21st CCLC PROGRAM CALENDAR</t>
  </si>
  <si>
    <t>Sunday</t>
  </si>
  <si>
    <t>Monday</t>
  </si>
  <si>
    <t>Tuesday</t>
  </si>
  <si>
    <t>Wednesday</t>
  </si>
  <si>
    <t>Thursday</t>
  </si>
  <si>
    <t>Friday</t>
  </si>
  <si>
    <t>Saturday</t>
  </si>
  <si>
    <t>First Day of School</t>
  </si>
  <si>
    <t>MONTHLY TOTALS:</t>
  </si>
  <si>
    <t>Total Student Hours:</t>
  </si>
  <si>
    <t>Total Parent Hours:</t>
  </si>
  <si>
    <t xml:space="preserve">Total Unduplicated number of students served: </t>
  </si>
  <si>
    <t>Total Number of parents served:</t>
  </si>
  <si>
    <t xml:space="preserve">Winter Break Cont'd </t>
  </si>
  <si>
    <t xml:space="preserve">Thanksgiving Break </t>
  </si>
  <si>
    <t xml:space="preserve">Spring Break </t>
  </si>
  <si>
    <t>(c) 2011-2016 Vertex42 LLC</t>
  </si>
  <si>
    <t>Free to print.</t>
  </si>
  <si>
    <t>Do not submit copies or modifications of this template to the Google Docs template gallery. Thank you.</t>
  </si>
  <si>
    <t xml:space="preserve"> </t>
  </si>
  <si>
    <t xml:space="preserve">Early Dismissal/ Fall Break </t>
  </si>
  <si>
    <t>Fall Break</t>
  </si>
  <si>
    <t>Bearcats' After School</t>
  </si>
  <si>
    <t>Academy Kick Off</t>
  </si>
  <si>
    <t>Labor Day No School</t>
  </si>
  <si>
    <t>Morning Sessions Start</t>
  </si>
  <si>
    <t>Family Night-Book</t>
  </si>
  <si>
    <t xml:space="preserve">      Tasting</t>
  </si>
  <si>
    <t>STEM ACTIVITY</t>
  </si>
  <si>
    <t>College Club Day</t>
  </si>
  <si>
    <t xml:space="preserve">ELECTION DAY </t>
  </si>
  <si>
    <t>NO SCHOOL</t>
  </si>
  <si>
    <t>Joseph Young</t>
  </si>
  <si>
    <t>Family Night</t>
  </si>
  <si>
    <t xml:space="preserve">Christmas Break </t>
  </si>
  <si>
    <t>Family Night-</t>
  </si>
  <si>
    <t>Minute to Win It</t>
  </si>
  <si>
    <t>Last Day of Academy</t>
  </si>
  <si>
    <t>Early Dismissal- Exam Schedule No Academy</t>
  </si>
  <si>
    <t>Teacher Work Day</t>
  </si>
  <si>
    <t>Academy Starts Back</t>
  </si>
  <si>
    <t>MLK Day-No School</t>
  </si>
  <si>
    <t>Spring Break Begins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</si>
</sst>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3" x14ac:knownFonts="1">
    <font>
      <sz val="10"/>
      <color rgb="FF000000"/>
      <name val="Arial"/>
    </font>
    <font>
      <sz val="8"/>
      <color rgb="FF000000"/>
      <name val="Times New Roman"/>
    </font>
    <font>
      <sz val="8"/>
      <color rgb="FF000000"/>
      <name val="Arial"/>
    </font>
    <font>
      <sz val="14"/>
      <color rgb="FF000000"/>
      <name val="Times New Roman"/>
    </font>
    <font>
      <b/>
      <sz val="14"/>
      <color rgb="FF000000"/>
      <name val="Times New Roman"/>
    </font>
    <font>
      <sz val="48"/>
      <color rgb="FF273359"/>
      <name val="Times New Roman"/>
    </font>
    <font>
      <sz val="10"/>
      <name val="Arial"/>
    </font>
    <font>
      <b/>
      <sz val="12"/>
      <color rgb="FFFFFFFF"/>
      <name val="Times New Roman"/>
    </font>
    <font>
      <sz val="9"/>
      <color rgb="FF000000"/>
      <name val="Times New Roman"/>
    </font>
    <font>
      <u/>
      <sz val="9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9"/>
      <name val="Arial"/>
    </font>
    <font>
      <b/>
      <u/>
      <sz val="12"/>
      <color rgb="FF0000FF"/>
      <name val="Arial"/>
    </font>
    <font>
      <u/>
      <sz val="10"/>
      <color rgb="FF0000FF"/>
      <name val="Arial"/>
    </font>
    <font>
      <b/>
      <sz val="14"/>
      <color rgb="FF000000"/>
      <name val="Comic Sans MS"/>
      <family val="4"/>
    </font>
    <font>
      <sz val="9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8"/>
      <color rgb="FF000000"/>
      <name val="Comic Sans MS"/>
      <family val="4"/>
    </font>
    <font>
      <b/>
      <sz val="7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27335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273359"/>
      </bottom>
      <diagonal/>
    </border>
    <border>
      <left/>
      <right style="thin">
        <color rgb="FF27335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164" fontId="4" fillId="5" borderId="6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5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wrapText="1"/>
    </xf>
    <xf numFmtId="0" fontId="9" fillId="5" borderId="8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0" fillId="0" borderId="6" xfId="0" applyFont="1" applyBorder="1" applyAlignment="1">
      <alignment horizontal="left" vertical="top"/>
    </xf>
    <xf numFmtId="0" fontId="8" fillId="5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3" fillId="3" borderId="0" xfId="0" applyFont="1" applyFill="1" applyAlignment="1">
      <alignment horizontal="left"/>
    </xf>
    <xf numFmtId="0" fontId="2" fillId="2" borderId="0" xfId="0" applyFont="1" applyFill="1" applyAlignment="1">
      <alignment horizontal="right" wrapText="1"/>
    </xf>
    <xf numFmtId="14" fontId="1" fillId="2" borderId="0" xfId="0" applyNumberFormat="1" applyFont="1" applyFill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164" fontId="15" fillId="0" borderId="6" xfId="0" applyNumberFormat="1" applyFont="1" applyBorder="1" applyAlignment="1">
      <alignment horizontal="center" vertical="center"/>
    </xf>
    <xf numFmtId="164" fontId="15" fillId="5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wrapText="1"/>
    </xf>
    <xf numFmtId="0" fontId="20" fillId="5" borderId="8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wrapText="1"/>
    </xf>
    <xf numFmtId="0" fontId="20" fillId="5" borderId="1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wrapText="1"/>
    </xf>
    <xf numFmtId="0" fontId="20" fillId="0" borderId="9" xfId="0" applyFont="1" applyBorder="1" applyAlignment="1">
      <alignment horizontal="left" vertical="center"/>
    </xf>
    <xf numFmtId="0" fontId="20" fillId="2" borderId="8" xfId="0" applyFont="1" applyFill="1" applyBorder="1" applyAlignment="1">
      <alignment horizontal="left" wrapText="1"/>
    </xf>
    <xf numFmtId="0" fontId="20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7" fillId="0" borderId="14" xfId="0" applyFont="1" applyBorder="1" applyAlignment="1">
      <alignment horizontal="left"/>
    </xf>
    <xf numFmtId="0" fontId="21" fillId="0" borderId="7" xfId="0" applyFont="1" applyBorder="1" applyAlignment="1">
      <alignment wrapText="1"/>
    </xf>
    <xf numFmtId="0" fontId="20" fillId="0" borderId="8" xfId="0" applyFont="1" applyBorder="1" applyAlignment="1">
      <alignment horizontal="left"/>
    </xf>
    <xf numFmtId="0" fontId="17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horizontal="right" wrapText="1"/>
    </xf>
    <xf numFmtId="0" fontId="20" fillId="2" borderId="8" xfId="0" applyFont="1" applyFill="1" applyBorder="1" applyAlignment="1">
      <alignment wrapText="1"/>
    </xf>
    <xf numFmtId="0" fontId="21" fillId="0" borderId="9" xfId="0" applyFont="1" applyBorder="1" applyAlignment="1">
      <alignment wrapText="1"/>
    </xf>
    <xf numFmtId="0" fontId="20" fillId="2" borderId="0" xfId="0" applyFont="1" applyFill="1" applyAlignment="1">
      <alignment wrapText="1"/>
    </xf>
    <xf numFmtId="0" fontId="20" fillId="2" borderId="9" xfId="0" applyFont="1" applyFill="1" applyBorder="1" applyAlignment="1">
      <alignment wrapText="1"/>
    </xf>
    <xf numFmtId="164" fontId="15" fillId="5" borderId="8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left" vertical="center"/>
    </xf>
    <xf numFmtId="164" fontId="15" fillId="0" borderId="8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wrapText="1"/>
    </xf>
    <xf numFmtId="0" fontId="20" fillId="5" borderId="8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wrapText="1"/>
    </xf>
    <xf numFmtId="0" fontId="2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wrapText="1"/>
    </xf>
    <xf numFmtId="0" fontId="2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wrapText="1"/>
    </xf>
    <xf numFmtId="0" fontId="20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8" fillId="5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top"/>
    </xf>
    <xf numFmtId="0" fontId="21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5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showGridLines="0" tabSelected="1" topLeftCell="A2" workbookViewId="0">
      <selection activeCell="F10" sqref="F10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42948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5">
      <c r="A2" s="3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AUGUST 2017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" t="str">
        <f>IF(WEEKDAY($A$1,1)=1,$A$1,"")</f>
        <v/>
      </c>
      <c r="B5" s="5"/>
      <c r="C5" s="6" t="str">
        <f>IF(A5="",IF(WEEKDAY($A$1,1)=2,$A$1,""),A5+1)</f>
        <v/>
      </c>
      <c r="D5" s="7"/>
      <c r="E5" s="6">
        <f>IF(C5="",IF(WEEKDAY($A$1,1)=3,$A$1,""),C5+1)</f>
        <v>42948</v>
      </c>
      <c r="F5" s="7"/>
      <c r="G5" s="6">
        <f>IF(E5="",IF(WEEKDAY($A$1,1)=4,$A$1,""),E5+1)</f>
        <v>42949</v>
      </c>
      <c r="H5" s="7"/>
      <c r="I5" s="6">
        <f>IF(G5="",IF(WEEKDAY($A$1,1)=5,$A$1,""),G5+1)</f>
        <v>42950</v>
      </c>
      <c r="J5" s="7"/>
      <c r="K5" s="6">
        <f>IF(I5="",IF(WEEKDAY($A$1,1)=6,$A$1,""),I5+1)</f>
        <v>42951</v>
      </c>
      <c r="L5" s="7"/>
      <c r="M5" s="4">
        <f>IF(K5="",IF(WEEKDAY($A$1,1)=7,$A$1,""),K5+1)</f>
        <v>42952</v>
      </c>
      <c r="N5" s="5"/>
    </row>
    <row r="6" spans="1:14" ht="13.2" x14ac:dyDescent="0.25">
      <c r="A6" s="26"/>
      <c r="B6" s="17"/>
      <c r="C6" s="16"/>
      <c r="D6" s="17"/>
      <c r="E6" s="16"/>
      <c r="F6" s="17"/>
      <c r="G6" s="16"/>
      <c r="H6" s="17"/>
      <c r="I6" s="16"/>
      <c r="J6" s="17"/>
      <c r="K6" s="16"/>
      <c r="L6" s="17"/>
      <c r="M6" s="26"/>
      <c r="N6" s="17"/>
    </row>
    <row r="7" spans="1:14" ht="13.2" x14ac:dyDescent="0.25">
      <c r="A7" s="26"/>
      <c r="B7" s="17"/>
      <c r="C7" s="16"/>
      <c r="D7" s="17"/>
      <c r="E7" s="16"/>
      <c r="F7" s="17"/>
      <c r="G7" s="16"/>
      <c r="H7" s="17"/>
      <c r="I7" s="16"/>
      <c r="J7" s="17"/>
      <c r="K7" s="16"/>
      <c r="L7" s="17"/>
      <c r="M7" s="26"/>
      <c r="N7" s="17"/>
    </row>
    <row r="8" spans="1:14" ht="13.2" x14ac:dyDescent="0.25">
      <c r="A8" s="26"/>
      <c r="B8" s="17"/>
      <c r="C8" s="16"/>
      <c r="D8" s="17"/>
      <c r="E8" s="16"/>
      <c r="F8" s="17"/>
      <c r="G8" s="16"/>
      <c r="H8" s="17"/>
      <c r="I8" s="16"/>
      <c r="J8" s="17"/>
      <c r="K8" s="16"/>
      <c r="L8" s="17"/>
      <c r="M8" s="26"/>
      <c r="N8" s="17"/>
    </row>
    <row r="9" spans="1:14" ht="18" customHeight="1" x14ac:dyDescent="0.25">
      <c r="A9" s="21"/>
      <c r="B9" s="19"/>
      <c r="C9" s="18"/>
      <c r="D9" s="19"/>
      <c r="E9" s="18"/>
      <c r="F9" s="19"/>
      <c r="G9" s="18"/>
      <c r="H9" s="19"/>
      <c r="I9" s="18"/>
      <c r="J9" s="19"/>
      <c r="K9" s="18"/>
      <c r="L9" s="19"/>
      <c r="M9" s="21"/>
      <c r="N9" s="19"/>
    </row>
    <row r="10" spans="1:14" ht="18" customHeight="1" thickBot="1" x14ac:dyDescent="0.3">
      <c r="A10" s="4">
        <f>M5+1</f>
        <v>42953</v>
      </c>
      <c r="B10" s="5"/>
      <c r="C10" s="6">
        <f>A10+1</f>
        <v>42954</v>
      </c>
      <c r="D10" s="7"/>
      <c r="E10" s="6">
        <f>C10+1</f>
        <v>42955</v>
      </c>
      <c r="F10" s="8"/>
      <c r="G10" s="6">
        <f>E10+1</f>
        <v>42956</v>
      </c>
      <c r="H10" s="7"/>
      <c r="I10" s="6">
        <f>G10+1</f>
        <v>42957</v>
      </c>
      <c r="J10" s="7"/>
      <c r="K10" s="6">
        <f>I10+1</f>
        <v>42958</v>
      </c>
      <c r="L10" s="7"/>
      <c r="M10" s="4">
        <f>K10+1</f>
        <v>42959</v>
      </c>
      <c r="N10" s="5"/>
    </row>
    <row r="11" spans="1:14" ht="14.4" thickTop="1" thickBot="1" x14ac:dyDescent="0.3">
      <c r="A11" s="26"/>
      <c r="B11" s="17"/>
      <c r="C11" s="16"/>
      <c r="D11" s="17"/>
      <c r="E11" s="16"/>
      <c r="F11" s="108"/>
      <c r="G11" s="129" t="s">
        <v>9</v>
      </c>
      <c r="H11" s="130"/>
      <c r="I11" s="128"/>
      <c r="J11" s="17"/>
      <c r="K11" s="16"/>
      <c r="L11" s="17"/>
      <c r="M11" s="20"/>
      <c r="N11" s="17"/>
    </row>
    <row r="12" spans="1:14" ht="13.8" thickTop="1" x14ac:dyDescent="0.25">
      <c r="A12" s="26"/>
      <c r="B12" s="17"/>
      <c r="C12" s="16"/>
      <c r="D12" s="17"/>
      <c r="E12" s="16"/>
      <c r="F12" s="17"/>
      <c r="G12" s="16"/>
      <c r="H12" s="17"/>
      <c r="I12" s="16"/>
      <c r="J12" s="17"/>
      <c r="K12" s="16"/>
      <c r="L12" s="17"/>
      <c r="M12" s="26"/>
      <c r="N12" s="17"/>
    </row>
    <row r="13" spans="1:14" ht="13.2" x14ac:dyDescent="0.25">
      <c r="A13" s="26"/>
      <c r="B13" s="17"/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26"/>
      <c r="N13" s="17"/>
    </row>
    <row r="14" spans="1:14" ht="18" customHeight="1" x14ac:dyDescent="0.25">
      <c r="A14" s="21"/>
      <c r="B14" s="19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21"/>
      <c r="N14" s="19"/>
    </row>
    <row r="15" spans="1:14" ht="18" customHeight="1" x14ac:dyDescent="0.25">
      <c r="A15" s="4">
        <f>M10+1</f>
        <v>42960</v>
      </c>
      <c r="B15" s="5"/>
      <c r="C15" s="6">
        <f>A15+1</f>
        <v>42961</v>
      </c>
      <c r="D15" s="8"/>
      <c r="E15" s="6">
        <f>C15+1</f>
        <v>42962</v>
      </c>
      <c r="F15" s="7"/>
      <c r="G15" s="6">
        <f>E15+1</f>
        <v>42963</v>
      </c>
      <c r="H15" s="7"/>
      <c r="I15" s="6">
        <f>G15+1</f>
        <v>42964</v>
      </c>
      <c r="J15" s="7"/>
      <c r="K15" s="6">
        <f>I15+1</f>
        <v>42965</v>
      </c>
      <c r="L15" s="7"/>
      <c r="M15" s="4">
        <f>K15+1</f>
        <v>42966</v>
      </c>
      <c r="N15" s="5"/>
    </row>
    <row r="16" spans="1:14" ht="13.2" x14ac:dyDescent="0.25">
      <c r="A16" s="26"/>
      <c r="B16" s="17"/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20"/>
      <c r="N16" s="17"/>
    </row>
    <row r="17" spans="1:14" ht="13.2" x14ac:dyDescent="0.25">
      <c r="A17" s="26"/>
      <c r="B17" s="17"/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26"/>
      <c r="N17" s="17"/>
    </row>
    <row r="18" spans="1:14" ht="13.2" x14ac:dyDescent="0.25">
      <c r="A18" s="26"/>
      <c r="B18" s="17"/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26"/>
      <c r="N18" s="17"/>
    </row>
    <row r="19" spans="1:14" ht="18" customHeight="1" x14ac:dyDescent="0.25">
      <c r="A19" s="21"/>
      <c r="B19" s="19"/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21"/>
      <c r="N19" s="19"/>
    </row>
    <row r="20" spans="1:14" ht="18" customHeight="1" x14ac:dyDescent="0.25">
      <c r="A20" s="4">
        <f>M15+1</f>
        <v>42967</v>
      </c>
      <c r="B20" s="5"/>
      <c r="C20" s="6">
        <f>A20+1</f>
        <v>42968</v>
      </c>
      <c r="D20" s="7"/>
      <c r="E20" s="6">
        <f>C20+1</f>
        <v>42969</v>
      </c>
      <c r="F20" s="7"/>
      <c r="G20" s="6">
        <f>E20+1</f>
        <v>42970</v>
      </c>
      <c r="H20" s="7"/>
      <c r="I20" s="6">
        <f>G20+1</f>
        <v>42971</v>
      </c>
      <c r="J20" s="7"/>
      <c r="K20" s="6">
        <f>I20+1</f>
        <v>42972</v>
      </c>
      <c r="L20" s="7"/>
      <c r="M20" s="4">
        <f>K20+1</f>
        <v>42973</v>
      </c>
      <c r="N20" s="5"/>
    </row>
    <row r="21" spans="1:14" ht="13.2" x14ac:dyDescent="0.25">
      <c r="A21" s="26"/>
      <c r="B21" s="17"/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20"/>
      <c r="N21" s="17"/>
    </row>
    <row r="22" spans="1:14" ht="13.2" x14ac:dyDescent="0.25">
      <c r="A22" s="26"/>
      <c r="B22" s="17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26"/>
      <c r="N22" s="17"/>
    </row>
    <row r="23" spans="1:14" ht="18" customHeight="1" x14ac:dyDescent="0.25">
      <c r="A23" s="21"/>
      <c r="B23" s="19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21"/>
      <c r="N23" s="19"/>
    </row>
    <row r="24" spans="1:14" ht="18" customHeight="1" x14ac:dyDescent="0.25">
      <c r="A24" s="4">
        <f>IF(M20="","",IF(MONTH(M20+1)&lt;&gt;MONTH($A$1),"",M20+1))</f>
        <v>42974</v>
      </c>
      <c r="B24" s="5"/>
      <c r="C24" s="6">
        <f>IF(A24="","",IF(MONTH(A24+1)&lt;&gt;MONTH($A$1),"",A24+1))</f>
        <v>42975</v>
      </c>
      <c r="D24" s="7"/>
      <c r="E24" s="6">
        <f>IF(C24="","",IF(MONTH(C24+1)&lt;&gt;MONTH($A$1),"",C24+1))</f>
        <v>42976</v>
      </c>
      <c r="F24" s="7"/>
      <c r="G24" s="6">
        <f>IF(E24="","",IF(MONTH(E24+1)&lt;&gt;MONTH($A$1),"",E24+1))</f>
        <v>42977</v>
      </c>
      <c r="H24" s="7"/>
      <c r="I24" s="6">
        <f>IF(G24="","",IF(MONTH(G24+1)&lt;&gt;MONTH($A$1),"",G24+1))</f>
        <v>42978</v>
      </c>
      <c r="J24" s="7"/>
      <c r="K24" s="6" t="str">
        <f>IF(I24="","",IF(MONTH(I24+1)&lt;&gt;MONTH($A$1),"",I24+1))</f>
        <v/>
      </c>
      <c r="L24" s="7"/>
      <c r="M24" s="20"/>
      <c r="N24" s="17"/>
    </row>
    <row r="25" spans="1:14" ht="13.2" x14ac:dyDescent="0.25">
      <c r="A25" s="26"/>
      <c r="B25" s="17"/>
      <c r="C25" s="16"/>
      <c r="D25" s="17"/>
      <c r="E25" s="16"/>
      <c r="F25" s="17"/>
      <c r="G25" s="16"/>
      <c r="H25" s="17"/>
      <c r="I25" s="16"/>
      <c r="J25" s="17"/>
      <c r="K25" s="16"/>
      <c r="L25" s="17"/>
      <c r="M25" s="26"/>
      <c r="N25" s="17"/>
    </row>
    <row r="26" spans="1:14" ht="13.2" x14ac:dyDescent="0.25">
      <c r="A26" s="26"/>
      <c r="B26" s="17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26"/>
      <c r="N26" s="17"/>
    </row>
    <row r="27" spans="1:14" ht="18" customHeight="1" x14ac:dyDescent="0.25">
      <c r="A27" s="21"/>
      <c r="B27" s="19"/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21"/>
      <c r="N27" s="19"/>
    </row>
    <row r="28" spans="1:14" ht="18" customHeight="1" x14ac:dyDescent="0.25">
      <c r="A28" s="4" t="str">
        <f>IF(M24="","",IF(MONTH(M24+1)&lt;&gt;MONTH($A$1),"",M24+1))</f>
        <v/>
      </c>
      <c r="B28" s="5"/>
      <c r="C28" s="6" t="str">
        <f>IF(A28="","",IF(MONTH(A28+1)&lt;&gt;MONTH($A$1),"",A28+1))</f>
        <v/>
      </c>
      <c r="D28" s="7"/>
      <c r="E28" s="25" t="s">
        <v>10</v>
      </c>
      <c r="F28" s="23"/>
      <c r="G28" s="22"/>
      <c r="H28" s="23"/>
      <c r="I28" s="23"/>
      <c r="J28" s="23"/>
      <c r="K28" s="23"/>
      <c r="L28" s="23"/>
      <c r="M28" s="23"/>
      <c r="N28" s="24"/>
    </row>
    <row r="29" spans="1:14" ht="13.2" x14ac:dyDescent="0.25">
      <c r="A29" s="26"/>
      <c r="B29" s="17"/>
      <c r="C29" s="16"/>
      <c r="D29" s="17"/>
      <c r="E29" s="27" t="s">
        <v>11</v>
      </c>
      <c r="F29" s="28"/>
      <c r="G29" s="28"/>
      <c r="H29" s="28"/>
      <c r="I29" s="28"/>
      <c r="J29" s="28"/>
      <c r="K29" s="28"/>
      <c r="L29" s="28"/>
      <c r="M29" s="28"/>
      <c r="N29" s="17"/>
    </row>
    <row r="30" spans="1:14" ht="13.2" x14ac:dyDescent="0.25">
      <c r="A30" s="26"/>
      <c r="B30" s="17"/>
      <c r="C30" s="16"/>
      <c r="D30" s="17"/>
      <c r="E30" s="27" t="s">
        <v>12</v>
      </c>
      <c r="F30" s="28"/>
      <c r="G30" s="28"/>
      <c r="H30" s="28"/>
      <c r="I30" s="28"/>
      <c r="J30" s="28"/>
      <c r="K30" s="28"/>
      <c r="L30" s="28"/>
      <c r="M30" s="28"/>
      <c r="N30" s="17"/>
    </row>
    <row r="31" spans="1:14" ht="13.2" x14ac:dyDescent="0.25">
      <c r="A31" s="26"/>
      <c r="B31" s="17"/>
      <c r="C31" s="16"/>
      <c r="D31" s="17"/>
      <c r="E31" s="27" t="s">
        <v>13</v>
      </c>
      <c r="F31" s="28"/>
      <c r="G31" s="28"/>
      <c r="H31" s="28"/>
      <c r="I31" s="28"/>
      <c r="J31" s="28"/>
      <c r="K31" s="28"/>
      <c r="L31" s="28"/>
      <c r="M31" s="28"/>
      <c r="N31" s="17"/>
    </row>
    <row r="32" spans="1:14" ht="13.2" x14ac:dyDescent="0.25">
      <c r="A32" s="21"/>
      <c r="B32" s="19"/>
      <c r="C32" s="18"/>
      <c r="D32" s="19"/>
      <c r="E32" s="18" t="s">
        <v>14</v>
      </c>
      <c r="F32" s="30"/>
      <c r="G32" s="30"/>
      <c r="H32" s="30"/>
      <c r="I32" s="40"/>
      <c r="J32" s="30"/>
      <c r="K32" s="30"/>
      <c r="L32" s="30"/>
      <c r="M32" s="30"/>
      <c r="N32" s="19"/>
    </row>
  </sheetData>
  <mergeCells count="153">
    <mergeCell ref="A16:B16"/>
    <mergeCell ref="A17:B17"/>
    <mergeCell ref="A18:B18"/>
    <mergeCell ref="A19:B19"/>
    <mergeCell ref="I14:J14"/>
    <mergeCell ref="I13:J13"/>
    <mergeCell ref="K16:L16"/>
    <mergeCell ref="I16:J16"/>
    <mergeCell ref="M14:N14"/>
    <mergeCell ref="K14:L14"/>
    <mergeCell ref="E16:F16"/>
    <mergeCell ref="C16:D16"/>
    <mergeCell ref="C17:D17"/>
    <mergeCell ref="C18:D18"/>
    <mergeCell ref="M18:N18"/>
    <mergeCell ref="M17:N17"/>
    <mergeCell ref="G17:H17"/>
    <mergeCell ref="G18:H18"/>
    <mergeCell ref="I18:J18"/>
    <mergeCell ref="M16:N16"/>
    <mergeCell ref="G16:H16"/>
    <mergeCell ref="A14:B14"/>
    <mergeCell ref="A13:B13"/>
    <mergeCell ref="C19:D19"/>
    <mergeCell ref="K13:L13"/>
    <mergeCell ref="K11:L11"/>
    <mergeCell ref="K12:L12"/>
    <mergeCell ref="A12:B12"/>
    <mergeCell ref="A11:B11"/>
    <mergeCell ref="M11:N11"/>
    <mergeCell ref="M12:N12"/>
    <mergeCell ref="I11:J11"/>
    <mergeCell ref="I12:J12"/>
    <mergeCell ref="E14:F14"/>
    <mergeCell ref="C14:D14"/>
    <mergeCell ref="E13:F13"/>
    <mergeCell ref="E11:F11"/>
    <mergeCell ref="E12:F12"/>
    <mergeCell ref="E32:H32"/>
    <mergeCell ref="I32:N32"/>
    <mergeCell ref="E30:N30"/>
    <mergeCell ref="E31:N31"/>
    <mergeCell ref="C12:D12"/>
    <mergeCell ref="C13:D13"/>
    <mergeCell ref="G11:H11"/>
    <mergeCell ref="G12:H12"/>
    <mergeCell ref="G13:H13"/>
    <mergeCell ref="G14:H14"/>
    <mergeCell ref="I17:J17"/>
    <mergeCell ref="K17:L17"/>
    <mergeCell ref="I21:J21"/>
    <mergeCell ref="I19:J19"/>
    <mergeCell ref="I25:J25"/>
    <mergeCell ref="E17:F17"/>
    <mergeCell ref="E19:F19"/>
    <mergeCell ref="C11:D11"/>
    <mergeCell ref="M13:N13"/>
    <mergeCell ref="E18:F18"/>
    <mergeCell ref="G21:H21"/>
    <mergeCell ref="G22:H22"/>
    <mergeCell ref="I22:J22"/>
    <mergeCell ref="G19:H19"/>
    <mergeCell ref="A2:N2"/>
    <mergeCell ref="K1:N1"/>
    <mergeCell ref="A1:B1"/>
    <mergeCell ref="I6:J6"/>
    <mergeCell ref="G6:H6"/>
    <mergeCell ref="G7:H7"/>
    <mergeCell ref="I7:J7"/>
    <mergeCell ref="I9:J9"/>
    <mergeCell ref="I8:J8"/>
    <mergeCell ref="G4:H4"/>
    <mergeCell ref="K6:L6"/>
    <mergeCell ref="M4:N4"/>
    <mergeCell ref="M6:N6"/>
    <mergeCell ref="M7:N7"/>
    <mergeCell ref="K7:L7"/>
    <mergeCell ref="A6:B6"/>
    <mergeCell ref="A4:B4"/>
    <mergeCell ref="C4:D4"/>
    <mergeCell ref="E4:F4"/>
    <mergeCell ref="M9:N9"/>
    <mergeCell ref="M8:N8"/>
    <mergeCell ref="K8:L8"/>
    <mergeCell ref="E8:F8"/>
    <mergeCell ref="A3:N3"/>
    <mergeCell ref="A7:B7"/>
    <mergeCell ref="C7:D7"/>
    <mergeCell ref="A8:B8"/>
    <mergeCell ref="A9:B9"/>
    <mergeCell ref="I4:J4"/>
    <mergeCell ref="K4:L4"/>
    <mergeCell ref="C9:D9"/>
    <mergeCell ref="C8:D8"/>
    <mergeCell ref="C6:D6"/>
    <mergeCell ref="E6:F6"/>
    <mergeCell ref="E7:F7"/>
    <mergeCell ref="G8:H8"/>
    <mergeCell ref="E9:F9"/>
    <mergeCell ref="G9:H9"/>
    <mergeCell ref="K9:L9"/>
    <mergeCell ref="C29:D29"/>
    <mergeCell ref="A29:B29"/>
    <mergeCell ref="A30:B30"/>
    <mergeCell ref="A31:B31"/>
    <mergeCell ref="A32:B32"/>
    <mergeCell ref="C32:D32"/>
    <mergeCell ref="C31:D31"/>
    <mergeCell ref="C30:D30"/>
    <mergeCell ref="E21:F21"/>
    <mergeCell ref="E29:N29"/>
    <mergeCell ref="G23:H23"/>
    <mergeCell ref="I23:J23"/>
    <mergeCell ref="I26:J26"/>
    <mergeCell ref="A21:B21"/>
    <mergeCell ref="C23:D23"/>
    <mergeCell ref="C22:D22"/>
    <mergeCell ref="C21:D21"/>
    <mergeCell ref="E26:F26"/>
    <mergeCell ref="E25:F25"/>
    <mergeCell ref="A25:B25"/>
    <mergeCell ref="A26:B26"/>
    <mergeCell ref="C26:D26"/>
    <mergeCell ref="C25:D25"/>
    <mergeCell ref="M26:N26"/>
    <mergeCell ref="G28:N28"/>
    <mergeCell ref="E28:F28"/>
    <mergeCell ref="E22:F22"/>
    <mergeCell ref="E23:F23"/>
    <mergeCell ref="A23:B23"/>
    <mergeCell ref="A22:B22"/>
    <mergeCell ref="E27:F27"/>
    <mergeCell ref="I27:J27"/>
    <mergeCell ref="G27:H27"/>
    <mergeCell ref="A27:B27"/>
    <mergeCell ref="C27:D27"/>
    <mergeCell ref="G25:H25"/>
    <mergeCell ref="G26:H26"/>
    <mergeCell ref="K25:L25"/>
    <mergeCell ref="M25:N25"/>
    <mergeCell ref="M22:N22"/>
    <mergeCell ref="K22:L22"/>
    <mergeCell ref="M23:N23"/>
    <mergeCell ref="M24:N24"/>
    <mergeCell ref="K21:L21"/>
    <mergeCell ref="K23:L23"/>
    <mergeCell ref="K19:L19"/>
    <mergeCell ref="K18:L18"/>
    <mergeCell ref="M21:N21"/>
    <mergeCell ref="M19:N19"/>
    <mergeCell ref="M27:N27"/>
    <mergeCell ref="K26:L26"/>
    <mergeCell ref="K27:L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Q12" sqref="Q12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43221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MAY 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 t="str">
        <f>IF(WEEKDAY($A$1,1)=1,$A$1,"")</f>
        <v/>
      </c>
      <c r="B5" s="47">
        <f>'May18'!R5</f>
        <v>0</v>
      </c>
      <c r="C5" s="42" t="str">
        <f>IF(A5="",IF(WEEKDAY($A$1,1)=2,$A$1,""),A5+1)</f>
        <v/>
      </c>
      <c r="D5" s="45"/>
      <c r="E5" s="42">
        <f>IF(C5="",IF(WEEKDAY($A$1,1)=3,$A$1,""),C5+1)</f>
        <v>43221</v>
      </c>
      <c r="F5" s="45"/>
      <c r="G5" s="42">
        <f>IF(E5="",IF(WEEKDAY($A$1,1)=4,$A$1,""),E5+1)</f>
        <v>43222</v>
      </c>
      <c r="H5" s="45"/>
      <c r="I5" s="42">
        <f>IF(G5="",IF(WEEKDAY($A$1,1)=5,$A$1,""),G5+1)</f>
        <v>43223</v>
      </c>
      <c r="J5" s="45"/>
      <c r="K5" s="42">
        <f>IF(I5="",IF(WEEKDAY($A$1,1)=6,$A$1,""),I5+1)</f>
        <v>43224</v>
      </c>
      <c r="L5" s="45"/>
      <c r="M5" s="43">
        <f>IF(K5="",IF(WEEKDAY($A$1,1)=7,$A$1,""),K5+1)</f>
        <v>43225</v>
      </c>
      <c r="N5" s="47"/>
    </row>
    <row r="6" spans="1:14" ht="16.8" x14ac:dyDescent="0.45">
      <c r="A6" s="50"/>
      <c r="B6" s="49"/>
      <c r="C6" s="48"/>
      <c r="D6" s="49"/>
      <c r="E6" s="48"/>
      <c r="F6" s="49"/>
      <c r="G6" s="48"/>
      <c r="H6" s="49"/>
      <c r="I6" s="48"/>
      <c r="J6" s="49"/>
      <c r="K6" s="48"/>
      <c r="L6" s="49"/>
      <c r="M6" s="50"/>
      <c r="N6" s="49"/>
    </row>
    <row r="7" spans="1:14" ht="16.8" x14ac:dyDescent="0.45">
      <c r="A7" s="50"/>
      <c r="B7" s="49"/>
      <c r="C7" s="48"/>
      <c r="D7" s="49"/>
      <c r="E7" s="48"/>
      <c r="F7" s="49"/>
      <c r="G7" s="48"/>
      <c r="H7" s="49"/>
      <c r="I7" s="48"/>
      <c r="J7" s="49"/>
      <c r="K7" s="48"/>
      <c r="L7" s="49"/>
      <c r="M7" s="50"/>
      <c r="N7" s="49"/>
    </row>
    <row r="8" spans="1:14" ht="16.8" x14ac:dyDescent="0.45">
      <c r="A8" s="50"/>
      <c r="B8" s="49"/>
      <c r="C8" s="48"/>
      <c r="D8" s="49"/>
      <c r="E8" s="48"/>
      <c r="F8" s="49"/>
      <c r="G8" s="48"/>
      <c r="H8" s="49"/>
      <c r="I8" s="48"/>
      <c r="J8" s="49"/>
      <c r="K8" s="48"/>
      <c r="L8" s="49"/>
      <c r="M8" s="50"/>
      <c r="N8" s="49"/>
    </row>
    <row r="9" spans="1:14" ht="18" customHeight="1" x14ac:dyDescent="0.45">
      <c r="A9" s="53"/>
      <c r="B9" s="52"/>
      <c r="C9" s="51"/>
      <c r="D9" s="52"/>
      <c r="E9" s="51"/>
      <c r="F9" s="52"/>
      <c r="G9" s="51"/>
      <c r="H9" s="52"/>
      <c r="I9" s="51"/>
      <c r="J9" s="52"/>
      <c r="K9" s="51"/>
      <c r="L9" s="52"/>
      <c r="M9" s="53"/>
      <c r="N9" s="52"/>
    </row>
    <row r="10" spans="1:14" ht="18" customHeight="1" x14ac:dyDescent="0.25">
      <c r="A10" s="43">
        <f>M5+1</f>
        <v>43226</v>
      </c>
      <c r="B10" s="47"/>
      <c r="C10" s="42">
        <f>A10+1</f>
        <v>43227</v>
      </c>
      <c r="D10" s="45"/>
      <c r="E10" s="42">
        <f>C10+1</f>
        <v>43228</v>
      </c>
      <c r="F10" s="45"/>
      <c r="G10" s="42">
        <f>E10+1</f>
        <v>43229</v>
      </c>
      <c r="H10" s="45"/>
      <c r="I10" s="42">
        <f>G10+1</f>
        <v>43230</v>
      </c>
      <c r="J10" s="45"/>
      <c r="K10" s="42">
        <f>I10+1</f>
        <v>43231</v>
      </c>
      <c r="L10" s="45"/>
      <c r="M10" s="43">
        <f>K10+1</f>
        <v>43232</v>
      </c>
      <c r="N10" s="47"/>
    </row>
    <row r="11" spans="1:14" ht="16.8" x14ac:dyDescent="0.45">
      <c r="A11" s="50"/>
      <c r="B11" s="49"/>
      <c r="C11" s="48"/>
      <c r="D11" s="49"/>
      <c r="E11" s="48"/>
      <c r="F11" s="49"/>
      <c r="G11" s="48"/>
      <c r="H11" s="49"/>
      <c r="I11" s="48"/>
      <c r="J11" s="49"/>
      <c r="K11" s="48"/>
      <c r="L11" s="49"/>
      <c r="M11" s="50"/>
      <c r="N11" s="49"/>
    </row>
    <row r="12" spans="1:14" ht="16.8" x14ac:dyDescent="0.45">
      <c r="A12" s="50"/>
      <c r="B12" s="49"/>
      <c r="C12" s="48"/>
      <c r="D12" s="49"/>
      <c r="E12" s="48"/>
      <c r="F12" s="49"/>
      <c r="G12" s="48"/>
      <c r="H12" s="49"/>
      <c r="I12" s="48"/>
      <c r="J12" s="49"/>
      <c r="K12" s="48"/>
      <c r="L12" s="49"/>
      <c r="M12" s="50"/>
      <c r="N12" s="49"/>
    </row>
    <row r="13" spans="1:14" ht="16.8" x14ac:dyDescent="0.45">
      <c r="A13" s="50"/>
      <c r="B13" s="49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50"/>
      <c r="N13" s="49"/>
    </row>
    <row r="14" spans="1:14" ht="18" customHeight="1" x14ac:dyDescent="0.45">
      <c r="A14" s="53"/>
      <c r="B14" s="52"/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3"/>
      <c r="N14" s="52"/>
    </row>
    <row r="15" spans="1:14" ht="18" customHeight="1" x14ac:dyDescent="0.25">
      <c r="A15" s="43">
        <f>M10+1</f>
        <v>43233</v>
      </c>
      <c r="B15" s="47"/>
      <c r="C15" s="42">
        <f>A15+1</f>
        <v>43234</v>
      </c>
      <c r="D15" s="45"/>
      <c r="E15" s="42">
        <f>C15+1</f>
        <v>43235</v>
      </c>
      <c r="F15" s="45"/>
      <c r="G15" s="42">
        <f>E15+1</f>
        <v>43236</v>
      </c>
      <c r="H15" s="45"/>
      <c r="I15" s="42">
        <f>G15+1</f>
        <v>43237</v>
      </c>
      <c r="J15" s="45"/>
      <c r="K15" s="42">
        <f>I15+1</f>
        <v>43238</v>
      </c>
      <c r="L15" s="45"/>
      <c r="M15" s="43">
        <f>K15+1</f>
        <v>43239</v>
      </c>
      <c r="N15" s="47"/>
    </row>
    <row r="16" spans="1:14" ht="16.8" x14ac:dyDescent="0.45">
      <c r="A16" s="50"/>
      <c r="B16" s="49"/>
      <c r="C16" s="48"/>
      <c r="D16" s="49"/>
      <c r="E16" s="48"/>
      <c r="F16" s="49"/>
      <c r="G16" s="48"/>
      <c r="H16" s="49"/>
      <c r="I16" s="102" t="s">
        <v>39</v>
      </c>
      <c r="J16" s="103"/>
      <c r="K16" s="48"/>
      <c r="L16" s="49"/>
      <c r="M16" s="50"/>
      <c r="N16" s="49"/>
    </row>
    <row r="17" spans="1:14" ht="16.8" x14ac:dyDescent="0.45">
      <c r="A17" s="50"/>
      <c r="B17" s="49"/>
      <c r="C17" s="48"/>
      <c r="D17" s="49"/>
      <c r="E17" s="48"/>
      <c r="F17" s="49"/>
      <c r="G17" s="48"/>
      <c r="H17" s="49"/>
      <c r="I17" s="48"/>
      <c r="J17" s="49"/>
      <c r="K17" s="48"/>
      <c r="L17" s="49"/>
      <c r="M17" s="50"/>
      <c r="N17" s="49"/>
    </row>
    <row r="18" spans="1:14" ht="16.8" x14ac:dyDescent="0.45">
      <c r="A18" s="50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50"/>
      <c r="N18" s="49"/>
    </row>
    <row r="19" spans="1:14" ht="18" customHeight="1" x14ac:dyDescent="0.45">
      <c r="A19" s="53"/>
      <c r="B19" s="52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3"/>
      <c r="N19" s="52"/>
    </row>
    <row r="20" spans="1:14" ht="18" customHeight="1" x14ac:dyDescent="0.25">
      <c r="A20" s="43">
        <f>M15+1</f>
        <v>43240</v>
      </c>
      <c r="B20" s="47"/>
      <c r="C20" s="42">
        <f>A20+1</f>
        <v>43241</v>
      </c>
      <c r="D20" s="45"/>
      <c r="E20" s="42">
        <f>C20+1</f>
        <v>43242</v>
      </c>
      <c r="F20" s="45"/>
      <c r="G20" s="42">
        <f>E20+1</f>
        <v>43243</v>
      </c>
      <c r="H20" s="45"/>
      <c r="I20" s="42">
        <f>G20+1</f>
        <v>43244</v>
      </c>
      <c r="J20" s="45"/>
      <c r="K20" s="42">
        <f>I20+1</f>
        <v>43245</v>
      </c>
      <c r="L20" s="45"/>
      <c r="M20" s="43">
        <f>K20+1</f>
        <v>43246</v>
      </c>
      <c r="N20" s="47"/>
    </row>
    <row r="21" spans="1:14" ht="16.8" x14ac:dyDescent="0.45">
      <c r="A21" s="50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50"/>
      <c r="N21" s="49"/>
    </row>
    <row r="22" spans="1:14" ht="16.8" x14ac:dyDescent="0.45">
      <c r="A22" s="50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50"/>
      <c r="N22" s="49"/>
    </row>
    <row r="23" spans="1:14" ht="16.8" x14ac:dyDescent="0.45">
      <c r="A23" s="50"/>
      <c r="B23" s="49"/>
      <c r="C23" s="48"/>
      <c r="D23" s="49"/>
      <c r="E23" s="48"/>
      <c r="F23" s="49"/>
      <c r="G23" s="48"/>
      <c r="H23" s="49"/>
      <c r="I23" s="48"/>
      <c r="J23" s="49"/>
      <c r="K23" s="48"/>
      <c r="L23" s="49"/>
      <c r="M23" s="50"/>
      <c r="N23" s="49"/>
    </row>
    <row r="24" spans="1:14" ht="18" customHeight="1" x14ac:dyDescent="0.45">
      <c r="A24" s="53"/>
      <c r="B24" s="52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3"/>
      <c r="N24" s="52"/>
    </row>
    <row r="25" spans="1:14" ht="18" customHeight="1" x14ac:dyDescent="0.25">
      <c r="A25" s="43">
        <f>IF(M20="","",IF(MONTH(M20+1)&lt;&gt;MONTH($A$1),"",M20+1))</f>
        <v>43247</v>
      </c>
      <c r="B25" s="47"/>
      <c r="C25" s="42">
        <f>IF(A25="","",IF(MONTH(A25+1)&lt;&gt;MONTH($A$1),"",A25+1))</f>
        <v>43248</v>
      </c>
      <c r="D25" s="45"/>
      <c r="E25" s="42">
        <f>IF(C25="","",IF(MONTH(C25+1)&lt;&gt;MONTH($A$1),"",C25+1))</f>
        <v>43249</v>
      </c>
      <c r="F25" s="45"/>
      <c r="G25" s="42">
        <f>IF(E25="","",IF(MONTH(E25+1)&lt;&gt;MONTH($A$1),"",E25+1))</f>
        <v>43250</v>
      </c>
      <c r="H25" s="45"/>
      <c r="I25" s="42">
        <f>IF(G25="","",IF(MONTH(G25+1)&lt;&gt;MONTH($A$1),"",G25+1))</f>
        <v>43251</v>
      </c>
      <c r="J25" s="45"/>
      <c r="K25" s="42" t="str">
        <f>IF(I25="","",IF(MONTH(I25+1)&lt;&gt;MONTH($A$1),"",I25+1))</f>
        <v/>
      </c>
      <c r="L25" s="45"/>
      <c r="M25" s="43" t="str">
        <f>IF(K25="","",IF(MONTH(K25+1)&lt;&gt;MONTH($A$1),"",K25+1))</f>
        <v/>
      </c>
      <c r="N25" s="47"/>
    </row>
    <row r="26" spans="1:14" ht="16.8" x14ac:dyDescent="0.45">
      <c r="A26" s="50"/>
      <c r="B26" s="49"/>
      <c r="C26" s="48"/>
      <c r="D26" s="49"/>
      <c r="E26" s="48"/>
      <c r="F26" s="49"/>
      <c r="G26" s="102"/>
      <c r="H26" s="103"/>
      <c r="I26" s="48"/>
      <c r="J26" s="49"/>
      <c r="K26" s="48"/>
      <c r="L26" s="49"/>
      <c r="M26" s="50"/>
      <c r="N26" s="49"/>
    </row>
    <row r="27" spans="1:14" ht="16.8" x14ac:dyDescent="0.45">
      <c r="A27" s="50"/>
      <c r="B27" s="49"/>
      <c r="C27" s="48"/>
      <c r="D27" s="49"/>
      <c r="E27" s="48"/>
      <c r="F27" s="49"/>
      <c r="G27" s="48"/>
      <c r="H27" s="49"/>
      <c r="I27" s="48"/>
      <c r="J27" s="49"/>
      <c r="K27" s="48"/>
      <c r="L27" s="49"/>
      <c r="M27" s="50"/>
      <c r="N27" s="49"/>
    </row>
    <row r="28" spans="1:14" ht="16.8" x14ac:dyDescent="0.45">
      <c r="A28" s="50"/>
      <c r="B28" s="49"/>
      <c r="C28" s="48"/>
      <c r="D28" s="49"/>
      <c r="E28" s="48"/>
      <c r="F28" s="49"/>
      <c r="G28" s="48"/>
      <c r="H28" s="49"/>
      <c r="I28" s="48"/>
      <c r="J28" s="49"/>
      <c r="K28" s="48"/>
      <c r="L28" s="49"/>
      <c r="M28" s="50"/>
      <c r="N28" s="49"/>
    </row>
    <row r="29" spans="1:14" ht="18" customHeight="1" x14ac:dyDescent="0.45">
      <c r="A29" s="53"/>
      <c r="B29" s="52"/>
      <c r="C29" s="51"/>
      <c r="D29" s="52"/>
      <c r="E29" s="51"/>
      <c r="F29" s="52"/>
      <c r="G29" s="51"/>
      <c r="H29" s="52"/>
      <c r="I29" s="51"/>
      <c r="J29" s="52"/>
      <c r="K29" s="51"/>
      <c r="L29" s="52"/>
      <c r="M29" s="53"/>
      <c r="N29" s="52"/>
    </row>
    <row r="30" spans="1:14" ht="18" customHeight="1" x14ac:dyDescent="0.45">
      <c r="A30" s="43" t="str">
        <f>IF(M25="","",IF(MONTH(M25+1)&lt;&gt;MONTH($A$1),"",M25+1))</f>
        <v/>
      </c>
      <c r="B30" s="47"/>
      <c r="C30" s="42" t="str">
        <f>IF(A30="","",IF(MONTH(A30+1)&lt;&gt;MONTH($A$1),"",A30+1))</f>
        <v/>
      </c>
      <c r="D30" s="45"/>
      <c r="E30" s="44" t="s">
        <v>10</v>
      </c>
      <c r="F30" s="59"/>
      <c r="G30" s="60"/>
      <c r="H30" s="59"/>
      <c r="I30" s="59"/>
      <c r="J30" s="59"/>
      <c r="K30" s="59"/>
      <c r="L30" s="59"/>
      <c r="M30" s="59"/>
      <c r="N30" s="61"/>
    </row>
    <row r="31" spans="1:14" ht="16.8" x14ac:dyDescent="0.45">
      <c r="A31" s="50"/>
      <c r="B31" s="49"/>
      <c r="C31" s="48"/>
      <c r="D31" s="49"/>
      <c r="E31" s="62" t="s">
        <v>11</v>
      </c>
      <c r="F31" s="63"/>
      <c r="G31" s="63"/>
      <c r="H31" s="63"/>
      <c r="I31" s="63"/>
      <c r="J31" s="63"/>
      <c r="K31" s="63"/>
      <c r="L31" s="63"/>
      <c r="M31" s="63"/>
      <c r="N31" s="49"/>
    </row>
    <row r="32" spans="1:14" ht="16.8" x14ac:dyDescent="0.45">
      <c r="A32" s="50"/>
      <c r="B32" s="49"/>
      <c r="C32" s="48"/>
      <c r="D32" s="49"/>
      <c r="E32" s="62" t="s">
        <v>12</v>
      </c>
      <c r="F32" s="63"/>
      <c r="G32" s="63"/>
      <c r="H32" s="63"/>
      <c r="I32" s="63"/>
      <c r="J32" s="63"/>
      <c r="K32" s="63"/>
      <c r="L32" s="63"/>
      <c r="M32" s="63"/>
      <c r="N32" s="49"/>
    </row>
    <row r="33" spans="1:14" ht="16.8" x14ac:dyDescent="0.45">
      <c r="A33" s="50"/>
      <c r="B33" s="49"/>
      <c r="C33" s="48"/>
      <c r="D33" s="49"/>
      <c r="E33" s="62" t="s">
        <v>13</v>
      </c>
      <c r="F33" s="63"/>
      <c r="G33" s="63"/>
      <c r="H33" s="63"/>
      <c r="I33" s="63"/>
      <c r="J33" s="63"/>
      <c r="K33" s="63"/>
      <c r="L33" s="63"/>
      <c r="M33" s="63"/>
      <c r="N33" s="49"/>
    </row>
    <row r="34" spans="1:14" ht="16.8" x14ac:dyDescent="0.45">
      <c r="A34" s="53"/>
      <c r="B34" s="52"/>
      <c r="C34" s="51"/>
      <c r="D34" s="52"/>
      <c r="E34" s="51" t="s">
        <v>14</v>
      </c>
      <c r="F34" s="64"/>
      <c r="G34" s="64"/>
      <c r="H34" s="64"/>
      <c r="I34" s="65"/>
      <c r="J34" s="64"/>
      <c r="K34" s="64"/>
      <c r="L34" s="64"/>
      <c r="M34" s="64"/>
      <c r="N34" s="52"/>
    </row>
  </sheetData>
  <mergeCells count="166">
    <mergeCell ref="C33:D33"/>
    <mergeCell ref="C29:D29"/>
    <mergeCell ref="C28:D28"/>
    <mergeCell ref="I28:J28"/>
    <mergeCell ref="I29:J29"/>
    <mergeCell ref="G28:H28"/>
    <mergeCell ref="G27:H27"/>
    <mergeCell ref="A34:B34"/>
    <mergeCell ref="E34:H34"/>
    <mergeCell ref="A29:B29"/>
    <mergeCell ref="E29:F29"/>
    <mergeCell ref="C34:D34"/>
    <mergeCell ref="C32:D32"/>
    <mergeCell ref="E33:N33"/>
    <mergeCell ref="E32:N32"/>
    <mergeCell ref="I34:N34"/>
    <mergeCell ref="E31:N31"/>
    <mergeCell ref="M29:N29"/>
    <mergeCell ref="M28:N28"/>
    <mergeCell ref="E28:F28"/>
    <mergeCell ref="C31:D31"/>
    <mergeCell ref="A31:B31"/>
    <mergeCell ref="A27:B27"/>
    <mergeCell ref="A28:B28"/>
    <mergeCell ref="C27:D27"/>
    <mergeCell ref="E27:F27"/>
    <mergeCell ref="G30:N30"/>
    <mergeCell ref="E30:F30"/>
    <mergeCell ref="A33:B33"/>
    <mergeCell ref="G11:H11"/>
    <mergeCell ref="K13:L13"/>
    <mergeCell ref="K12:L12"/>
    <mergeCell ref="C16:D16"/>
    <mergeCell ref="M17:N17"/>
    <mergeCell ref="M16:N16"/>
    <mergeCell ref="M18:N18"/>
    <mergeCell ref="M12:N12"/>
    <mergeCell ref="I12:J12"/>
    <mergeCell ref="I13:J13"/>
    <mergeCell ref="K17:L17"/>
    <mergeCell ref="K18:L18"/>
    <mergeCell ref="E16:F16"/>
    <mergeCell ref="G16:H16"/>
    <mergeCell ref="G12:H12"/>
    <mergeCell ref="G13:H13"/>
    <mergeCell ref="K16:L16"/>
    <mergeCell ref="I16:J16"/>
    <mergeCell ref="G14:H14"/>
    <mergeCell ref="E12:F12"/>
    <mergeCell ref="E13:F13"/>
    <mergeCell ref="K29:L29"/>
    <mergeCell ref="K28:L28"/>
    <mergeCell ref="K6:L6"/>
    <mergeCell ref="I6:J6"/>
    <mergeCell ref="I11:J11"/>
    <mergeCell ref="E26:F26"/>
    <mergeCell ref="G19:H19"/>
    <mergeCell ref="K19:L19"/>
    <mergeCell ref="I19:J19"/>
    <mergeCell ref="I26:J26"/>
    <mergeCell ref="G26:H26"/>
    <mergeCell ref="M11:N11"/>
    <mergeCell ref="K11:L11"/>
    <mergeCell ref="I8:J8"/>
    <mergeCell ref="K8:L8"/>
    <mergeCell ref="M13:N13"/>
    <mergeCell ref="M14:N14"/>
    <mergeCell ref="M8:N8"/>
    <mergeCell ref="K7:L7"/>
    <mergeCell ref="I7:J7"/>
    <mergeCell ref="M7:N7"/>
    <mergeCell ref="I14:J14"/>
    <mergeCell ref="K14:L14"/>
    <mergeCell ref="A14:B14"/>
    <mergeCell ref="C14:D14"/>
    <mergeCell ref="E19:F19"/>
    <mergeCell ref="C19:D19"/>
    <mergeCell ref="M19:N19"/>
    <mergeCell ref="A19:B19"/>
    <mergeCell ref="A32:B32"/>
    <mergeCell ref="A26:B26"/>
    <mergeCell ref="A24:B24"/>
    <mergeCell ref="C26:D26"/>
    <mergeCell ref="C24:D24"/>
    <mergeCell ref="A23:B23"/>
    <mergeCell ref="C23:D23"/>
    <mergeCell ref="I17:J17"/>
    <mergeCell ref="I18:J18"/>
    <mergeCell ref="M27:N27"/>
    <mergeCell ref="I27:J27"/>
    <mergeCell ref="G29:H29"/>
    <mergeCell ref="K27:L27"/>
    <mergeCell ref="K23:L23"/>
    <mergeCell ref="K26:L26"/>
    <mergeCell ref="M23:N23"/>
    <mergeCell ref="M26:N26"/>
    <mergeCell ref="E14:F14"/>
    <mergeCell ref="M24:N24"/>
    <mergeCell ref="M22:N22"/>
    <mergeCell ref="A22:B22"/>
    <mergeCell ref="C22:D22"/>
    <mergeCell ref="K21:L21"/>
    <mergeCell ref="I21:J21"/>
    <mergeCell ref="M21:N21"/>
    <mergeCell ref="A21:B21"/>
    <mergeCell ref="C21:D21"/>
    <mergeCell ref="E21:F21"/>
    <mergeCell ref="I24:J24"/>
    <mergeCell ref="E24:F24"/>
    <mergeCell ref="E23:F23"/>
    <mergeCell ref="E22:F22"/>
    <mergeCell ref="G24:H24"/>
    <mergeCell ref="I23:J23"/>
    <mergeCell ref="K24:L24"/>
    <mergeCell ref="G22:H22"/>
    <mergeCell ref="G23:H23"/>
    <mergeCell ref="G21:H21"/>
    <mergeCell ref="K22:L22"/>
    <mergeCell ref="I22:J22"/>
    <mergeCell ref="A12:B12"/>
    <mergeCell ref="A11:B11"/>
    <mergeCell ref="E11:F11"/>
    <mergeCell ref="I9:J9"/>
    <mergeCell ref="K9:L9"/>
    <mergeCell ref="M9:N9"/>
    <mergeCell ref="C9:D9"/>
    <mergeCell ref="A13:B13"/>
    <mergeCell ref="A6:B6"/>
    <mergeCell ref="A8:B8"/>
    <mergeCell ref="A9:B9"/>
    <mergeCell ref="A7:B7"/>
    <mergeCell ref="C7:D7"/>
    <mergeCell ref="C6:D6"/>
    <mergeCell ref="G8:H8"/>
    <mergeCell ref="G9:H9"/>
    <mergeCell ref="C12:D12"/>
    <mergeCell ref="C11:D11"/>
    <mergeCell ref="C13:D13"/>
    <mergeCell ref="E6:F6"/>
    <mergeCell ref="G6:H6"/>
    <mergeCell ref="G7:H7"/>
    <mergeCell ref="E7:F7"/>
    <mergeCell ref="E9:F9"/>
    <mergeCell ref="A16:B16"/>
    <mergeCell ref="A18:B18"/>
    <mergeCell ref="A17:B17"/>
    <mergeCell ref="E17:F17"/>
    <mergeCell ref="C17:D17"/>
    <mergeCell ref="G17:H17"/>
    <mergeCell ref="G18:H18"/>
    <mergeCell ref="E18:F18"/>
    <mergeCell ref="C18:D18"/>
    <mergeCell ref="K4:L4"/>
    <mergeCell ref="M4:N4"/>
    <mergeCell ref="E8:F8"/>
    <mergeCell ref="C8:D8"/>
    <mergeCell ref="E4:F4"/>
    <mergeCell ref="C4:D4"/>
    <mergeCell ref="A2:N2"/>
    <mergeCell ref="A3:N3"/>
    <mergeCell ref="K1:N1"/>
    <mergeCell ref="A1:B1"/>
    <mergeCell ref="A4:B4"/>
    <mergeCell ref="I4:J4"/>
    <mergeCell ref="G4:H4"/>
    <mergeCell ref="M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K6" sqref="K6:L6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43252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JUNE 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" t="str">
        <f>IF(WEEKDAY($A$1,1)=1,$A$1,"")</f>
        <v/>
      </c>
      <c r="B5" s="5"/>
      <c r="C5" s="6" t="str">
        <f>IF(A5="",IF(WEEKDAY($A$1,1)=2,$A$1,""),A5+1)</f>
        <v/>
      </c>
      <c r="D5" s="7"/>
      <c r="E5" s="6" t="str">
        <f>IF(C5="",IF(WEEKDAY($A$1,1)=3,$A$1,""),C5+1)</f>
        <v/>
      </c>
      <c r="F5" s="7"/>
      <c r="G5" s="6" t="str">
        <f>IF(E5="",IF(WEEKDAY($A$1,1)=4,$A$1,""),E5+1)</f>
        <v/>
      </c>
      <c r="H5" s="7"/>
      <c r="I5" s="6" t="str">
        <f>IF(G5="",IF(WEEKDAY($A$1,1)=5,$A$1,""),G5+1)</f>
        <v/>
      </c>
      <c r="J5" s="7"/>
      <c r="K5" s="6">
        <f>IF(I5="",IF(WEEKDAY($A$1,1)=6,$A$1,""),I5+1)</f>
        <v>43252</v>
      </c>
      <c r="L5" s="7"/>
      <c r="M5" s="4">
        <f>IF(K5="",IF(WEEKDAY($A$1,1)=7,$A$1,""),K5+1)</f>
        <v>43253</v>
      </c>
      <c r="N5" s="5"/>
    </row>
    <row r="6" spans="1:14" ht="13.2" x14ac:dyDescent="0.25">
      <c r="A6" s="26"/>
      <c r="B6" s="17"/>
      <c r="C6" s="16"/>
      <c r="D6" s="17"/>
      <c r="E6" s="16"/>
      <c r="F6" s="17"/>
      <c r="G6" s="16"/>
      <c r="H6" s="17"/>
      <c r="I6" s="16"/>
      <c r="J6" s="17"/>
      <c r="K6" s="16"/>
      <c r="L6" s="17"/>
      <c r="M6" s="26"/>
      <c r="N6" s="17"/>
    </row>
    <row r="7" spans="1:14" ht="13.2" x14ac:dyDescent="0.25">
      <c r="A7" s="26"/>
      <c r="B7" s="17"/>
      <c r="C7" s="16"/>
      <c r="D7" s="17"/>
      <c r="E7" s="16"/>
      <c r="F7" s="17"/>
      <c r="G7" s="16"/>
      <c r="H7" s="17"/>
      <c r="I7" s="16"/>
      <c r="J7" s="17"/>
      <c r="K7" s="16"/>
      <c r="L7" s="17"/>
      <c r="M7" s="26"/>
      <c r="N7" s="17"/>
    </row>
    <row r="8" spans="1:14" ht="13.2" x14ac:dyDescent="0.25">
      <c r="A8" s="26"/>
      <c r="B8" s="17"/>
      <c r="C8" s="16"/>
      <c r="D8" s="17"/>
      <c r="E8" s="16"/>
      <c r="F8" s="17"/>
      <c r="G8" s="16"/>
      <c r="H8" s="17"/>
      <c r="I8" s="16"/>
      <c r="J8" s="17"/>
      <c r="K8" s="16"/>
      <c r="L8" s="17"/>
      <c r="M8" s="26"/>
      <c r="N8" s="17"/>
    </row>
    <row r="9" spans="1:14" ht="18" customHeight="1" x14ac:dyDescent="0.25">
      <c r="A9" s="21"/>
      <c r="B9" s="19"/>
      <c r="C9" s="18"/>
      <c r="D9" s="19"/>
      <c r="E9" s="18"/>
      <c r="F9" s="19"/>
      <c r="G9" s="18"/>
      <c r="H9" s="19"/>
      <c r="I9" s="18"/>
      <c r="J9" s="19"/>
      <c r="K9" s="18"/>
      <c r="L9" s="19"/>
      <c r="M9" s="21"/>
      <c r="N9" s="19"/>
    </row>
    <row r="10" spans="1:14" ht="18" customHeight="1" x14ac:dyDescent="0.25">
      <c r="A10" s="4">
        <f>M5+1</f>
        <v>43254</v>
      </c>
      <c r="B10" s="5"/>
      <c r="C10" s="6">
        <f>A10+1</f>
        <v>43255</v>
      </c>
      <c r="D10" s="7"/>
      <c r="E10" s="6">
        <f>C10+1</f>
        <v>43256</v>
      </c>
      <c r="F10" s="7"/>
      <c r="G10" s="6">
        <f>E10+1</f>
        <v>43257</v>
      </c>
      <c r="H10" s="7"/>
      <c r="I10" s="6">
        <f>G10+1</f>
        <v>43258</v>
      </c>
      <c r="J10" s="7"/>
      <c r="K10" s="6">
        <f>I10+1</f>
        <v>43259</v>
      </c>
      <c r="L10" s="7"/>
      <c r="M10" s="4">
        <f>K10+1</f>
        <v>43260</v>
      </c>
      <c r="N10" s="5"/>
    </row>
    <row r="11" spans="1:14" ht="13.2" x14ac:dyDescent="0.25">
      <c r="A11" s="26"/>
      <c r="B11" s="17"/>
      <c r="C11" s="16"/>
      <c r="D11" s="17"/>
      <c r="E11" s="16"/>
      <c r="F11" s="17"/>
      <c r="G11" s="16"/>
      <c r="H11" s="17"/>
      <c r="I11" s="16"/>
      <c r="J11" s="17"/>
      <c r="K11" s="16"/>
      <c r="L11" s="17"/>
      <c r="M11" s="26"/>
      <c r="N11" s="17"/>
    </row>
    <row r="12" spans="1:14" ht="13.2" x14ac:dyDescent="0.25">
      <c r="A12" s="26"/>
      <c r="B12" s="17"/>
      <c r="C12" s="16"/>
      <c r="D12" s="17"/>
      <c r="E12" s="16"/>
      <c r="F12" s="17"/>
      <c r="G12" s="16"/>
      <c r="H12" s="17"/>
      <c r="I12" s="16"/>
      <c r="J12" s="17"/>
      <c r="K12" s="16"/>
      <c r="L12" s="17"/>
      <c r="M12" s="26"/>
      <c r="N12" s="17"/>
    </row>
    <row r="13" spans="1:14" ht="13.2" x14ac:dyDescent="0.25">
      <c r="A13" s="26"/>
      <c r="B13" s="17"/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26"/>
      <c r="N13" s="17"/>
    </row>
    <row r="14" spans="1:14" ht="18" customHeight="1" x14ac:dyDescent="0.25">
      <c r="A14" s="21"/>
      <c r="B14" s="19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21"/>
      <c r="N14" s="19"/>
    </row>
    <row r="15" spans="1:14" ht="18" customHeight="1" x14ac:dyDescent="0.25">
      <c r="A15" s="4">
        <f>M10+1</f>
        <v>43261</v>
      </c>
      <c r="B15" s="5"/>
      <c r="C15" s="6">
        <f>A15+1</f>
        <v>43262</v>
      </c>
      <c r="D15" s="7"/>
      <c r="E15" s="6">
        <f>C15+1</f>
        <v>43263</v>
      </c>
      <c r="F15" s="7"/>
      <c r="G15" s="6">
        <f>E15+1</f>
        <v>43264</v>
      </c>
      <c r="H15" s="7"/>
      <c r="I15" s="6">
        <f>G15+1</f>
        <v>43265</v>
      </c>
      <c r="J15" s="7"/>
      <c r="K15" s="6">
        <f>I15+1</f>
        <v>43266</v>
      </c>
      <c r="L15" s="7"/>
      <c r="M15" s="4">
        <f>K15+1</f>
        <v>43267</v>
      </c>
      <c r="N15" s="5"/>
    </row>
    <row r="16" spans="1:14" ht="13.2" x14ac:dyDescent="0.25">
      <c r="A16" s="26"/>
      <c r="B16" s="17"/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26"/>
      <c r="N16" s="17"/>
    </row>
    <row r="17" spans="1:14" ht="13.2" x14ac:dyDescent="0.25">
      <c r="A17" s="26"/>
      <c r="B17" s="17"/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26"/>
      <c r="N17" s="17"/>
    </row>
    <row r="18" spans="1:14" ht="13.2" x14ac:dyDescent="0.25">
      <c r="A18" s="26"/>
      <c r="B18" s="17"/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26"/>
      <c r="N18" s="17"/>
    </row>
    <row r="19" spans="1:14" ht="18" customHeight="1" x14ac:dyDescent="0.25">
      <c r="A19" s="21"/>
      <c r="B19" s="19"/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21"/>
      <c r="N19" s="19"/>
    </row>
    <row r="20" spans="1:14" ht="18" customHeight="1" x14ac:dyDescent="0.25">
      <c r="A20" s="4">
        <f>M15+1</f>
        <v>43268</v>
      </c>
      <c r="B20" s="5"/>
      <c r="C20" s="6">
        <f>A20+1</f>
        <v>43269</v>
      </c>
      <c r="D20" s="7"/>
      <c r="E20" s="6">
        <f>C20+1</f>
        <v>43270</v>
      </c>
      <c r="F20" s="7"/>
      <c r="G20" s="6">
        <f>E20+1</f>
        <v>43271</v>
      </c>
      <c r="H20" s="7"/>
      <c r="I20" s="6">
        <f>G20+1</f>
        <v>43272</v>
      </c>
      <c r="J20" s="7"/>
      <c r="K20" s="6">
        <f>I20+1</f>
        <v>43273</v>
      </c>
      <c r="L20" s="7"/>
      <c r="M20" s="4">
        <f>K20+1</f>
        <v>43274</v>
      </c>
      <c r="N20" s="5"/>
    </row>
    <row r="21" spans="1:14" ht="13.2" x14ac:dyDescent="0.25">
      <c r="A21" s="26"/>
      <c r="B21" s="17"/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26"/>
      <c r="N21" s="17"/>
    </row>
    <row r="22" spans="1:14" ht="13.2" x14ac:dyDescent="0.25">
      <c r="A22" s="26"/>
      <c r="B22" s="17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26"/>
      <c r="N22" s="17"/>
    </row>
    <row r="23" spans="1:14" ht="13.2" x14ac:dyDescent="0.25">
      <c r="A23" s="26"/>
      <c r="B23" s="17"/>
      <c r="C23" s="16"/>
      <c r="D23" s="17"/>
      <c r="E23" s="16"/>
      <c r="F23" s="17"/>
      <c r="G23" s="16"/>
      <c r="H23" s="17"/>
      <c r="I23" s="16"/>
      <c r="J23" s="17"/>
      <c r="K23" s="16"/>
      <c r="L23" s="17"/>
      <c r="M23" s="26"/>
      <c r="N23" s="17"/>
    </row>
    <row r="24" spans="1:14" ht="18" customHeight="1" x14ac:dyDescent="0.25">
      <c r="A24" s="21"/>
      <c r="B24" s="19"/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21"/>
      <c r="N24" s="19"/>
    </row>
    <row r="25" spans="1:14" ht="18" customHeight="1" x14ac:dyDescent="0.25">
      <c r="A25" s="4">
        <f>IF(M20="","",IF(MONTH(M20+1)&lt;&gt;MONTH($A$1),"",M20+1))</f>
        <v>43275</v>
      </c>
      <c r="B25" s="5"/>
      <c r="C25" s="6">
        <f>IF(A25="","",IF(MONTH(A25+1)&lt;&gt;MONTH($A$1),"",A25+1))</f>
        <v>43276</v>
      </c>
      <c r="D25" s="7"/>
      <c r="E25" s="6">
        <f>IF(C25="","",IF(MONTH(C25+1)&lt;&gt;MONTH($A$1),"",C25+1))</f>
        <v>43277</v>
      </c>
      <c r="F25" s="7"/>
      <c r="G25" s="6">
        <f>IF(E25="","",IF(MONTH(E25+1)&lt;&gt;MONTH($A$1),"",E25+1))</f>
        <v>43278</v>
      </c>
      <c r="H25" s="7"/>
      <c r="I25" s="6">
        <f>IF(G25="","",IF(MONTH(G25+1)&lt;&gt;MONTH($A$1),"",G25+1))</f>
        <v>43279</v>
      </c>
      <c r="J25" s="7"/>
      <c r="K25" s="6">
        <f>IF(I25="","",IF(MONTH(I25+1)&lt;&gt;MONTH($A$1),"",I25+1))</f>
        <v>43280</v>
      </c>
      <c r="L25" s="7"/>
      <c r="M25" s="4">
        <f>IF(K25="","",IF(MONTH(K25+1)&lt;&gt;MONTH($A$1),"",K25+1))</f>
        <v>43281</v>
      </c>
      <c r="N25" s="5"/>
    </row>
    <row r="26" spans="1:14" ht="13.2" x14ac:dyDescent="0.25">
      <c r="A26" s="26"/>
      <c r="B26" s="17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26"/>
      <c r="N26" s="17"/>
    </row>
    <row r="27" spans="1:14" ht="13.2" x14ac:dyDescent="0.25">
      <c r="A27" s="26"/>
      <c r="B27" s="17"/>
      <c r="C27" s="16"/>
      <c r="D27" s="17"/>
      <c r="E27" s="16"/>
      <c r="F27" s="17"/>
      <c r="G27" s="16"/>
      <c r="H27" s="17"/>
      <c r="I27" s="16"/>
      <c r="J27" s="17"/>
      <c r="K27" s="16"/>
      <c r="L27" s="17"/>
      <c r="M27" s="26"/>
      <c r="N27" s="17"/>
    </row>
    <row r="28" spans="1:14" ht="13.2" x14ac:dyDescent="0.25">
      <c r="A28" s="26"/>
      <c r="B28" s="17"/>
      <c r="C28" s="16"/>
      <c r="D28" s="17"/>
      <c r="E28" s="16"/>
      <c r="F28" s="17"/>
      <c r="G28" s="16"/>
      <c r="H28" s="17"/>
      <c r="I28" s="16"/>
      <c r="J28" s="17"/>
      <c r="K28" s="16"/>
      <c r="L28" s="17"/>
      <c r="M28" s="26"/>
      <c r="N28" s="17"/>
    </row>
    <row r="29" spans="1:14" ht="18" customHeight="1" x14ac:dyDescent="0.25">
      <c r="A29" s="21"/>
      <c r="B29" s="19"/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21"/>
      <c r="N29" s="19"/>
    </row>
    <row r="30" spans="1:14" ht="18" customHeight="1" x14ac:dyDescent="0.25">
      <c r="A30" s="4" t="str">
        <f>IF(M25="","",IF(MONTH(M25+1)&lt;&gt;MONTH($A$1),"",M25+1))</f>
        <v/>
      </c>
      <c r="B30" s="5"/>
      <c r="C30" s="6" t="str">
        <f>IF(A30="","",IF(MONTH(A30+1)&lt;&gt;MONTH($A$1),"",A30+1))</f>
        <v/>
      </c>
      <c r="D30" s="7"/>
      <c r="E30" s="25" t="s">
        <v>10</v>
      </c>
      <c r="F30" s="23"/>
      <c r="G30" s="22"/>
      <c r="H30" s="23"/>
      <c r="I30" s="23"/>
      <c r="J30" s="23"/>
      <c r="K30" s="23"/>
      <c r="L30" s="23"/>
      <c r="M30" s="23"/>
      <c r="N30" s="24"/>
    </row>
    <row r="31" spans="1:14" ht="13.2" x14ac:dyDescent="0.25">
      <c r="A31" s="26"/>
      <c r="B31" s="17"/>
      <c r="C31" s="16"/>
      <c r="D31" s="17"/>
      <c r="E31" s="27" t="s">
        <v>11</v>
      </c>
      <c r="F31" s="28"/>
      <c r="G31" s="28"/>
      <c r="H31" s="28"/>
      <c r="I31" s="28"/>
      <c r="J31" s="28"/>
      <c r="K31" s="28"/>
      <c r="L31" s="28"/>
      <c r="M31" s="28"/>
      <c r="N31" s="17"/>
    </row>
    <row r="32" spans="1:14" ht="13.2" x14ac:dyDescent="0.25">
      <c r="A32" s="26"/>
      <c r="B32" s="17"/>
      <c r="C32" s="16"/>
      <c r="D32" s="17"/>
      <c r="E32" s="27" t="s">
        <v>12</v>
      </c>
      <c r="F32" s="28"/>
      <c r="G32" s="28"/>
      <c r="H32" s="28"/>
      <c r="I32" s="28"/>
      <c r="J32" s="28"/>
      <c r="K32" s="28"/>
      <c r="L32" s="28"/>
      <c r="M32" s="28"/>
      <c r="N32" s="17"/>
    </row>
    <row r="33" spans="1:14" ht="13.2" x14ac:dyDescent="0.25">
      <c r="A33" s="26"/>
      <c r="B33" s="17"/>
      <c r="C33" s="16"/>
      <c r="D33" s="17"/>
      <c r="E33" s="27" t="s">
        <v>13</v>
      </c>
      <c r="F33" s="28"/>
      <c r="G33" s="28"/>
      <c r="H33" s="28"/>
      <c r="I33" s="28"/>
      <c r="J33" s="28"/>
      <c r="K33" s="28"/>
      <c r="L33" s="28"/>
      <c r="M33" s="28"/>
      <c r="N33" s="17"/>
    </row>
    <row r="34" spans="1:14" ht="13.2" x14ac:dyDescent="0.25">
      <c r="A34" s="21"/>
      <c r="B34" s="19"/>
      <c r="C34" s="18"/>
      <c r="D34" s="19"/>
      <c r="E34" s="18" t="s">
        <v>14</v>
      </c>
      <c r="F34" s="30"/>
      <c r="G34" s="30"/>
      <c r="H34" s="30"/>
      <c r="I34" s="40"/>
      <c r="J34" s="30"/>
      <c r="K34" s="30"/>
      <c r="L34" s="30"/>
      <c r="M34" s="30"/>
      <c r="N34" s="19"/>
    </row>
  </sheetData>
  <mergeCells count="166">
    <mergeCell ref="C33:D33"/>
    <mergeCell ref="C29:D29"/>
    <mergeCell ref="C28:D28"/>
    <mergeCell ref="I28:J28"/>
    <mergeCell ref="I29:J29"/>
    <mergeCell ref="G28:H28"/>
    <mergeCell ref="G27:H27"/>
    <mergeCell ref="A34:B34"/>
    <mergeCell ref="E34:H34"/>
    <mergeCell ref="A29:B29"/>
    <mergeCell ref="E29:F29"/>
    <mergeCell ref="C34:D34"/>
    <mergeCell ref="C32:D32"/>
    <mergeCell ref="E33:N33"/>
    <mergeCell ref="E32:N32"/>
    <mergeCell ref="I34:N34"/>
    <mergeCell ref="E31:N31"/>
    <mergeCell ref="M29:N29"/>
    <mergeCell ref="M28:N28"/>
    <mergeCell ref="E28:F28"/>
    <mergeCell ref="C31:D31"/>
    <mergeCell ref="A31:B31"/>
    <mergeCell ref="A27:B27"/>
    <mergeCell ref="A28:B28"/>
    <mergeCell ref="C27:D27"/>
    <mergeCell ref="E27:F27"/>
    <mergeCell ref="G30:N30"/>
    <mergeCell ref="E30:F30"/>
    <mergeCell ref="A33:B33"/>
    <mergeCell ref="G11:H11"/>
    <mergeCell ref="K13:L13"/>
    <mergeCell ref="K12:L12"/>
    <mergeCell ref="C16:D16"/>
    <mergeCell ref="M17:N17"/>
    <mergeCell ref="M16:N16"/>
    <mergeCell ref="M18:N18"/>
    <mergeCell ref="M12:N12"/>
    <mergeCell ref="I12:J12"/>
    <mergeCell ref="I13:J13"/>
    <mergeCell ref="K17:L17"/>
    <mergeCell ref="K18:L18"/>
    <mergeCell ref="E16:F16"/>
    <mergeCell ref="G16:H16"/>
    <mergeCell ref="G12:H12"/>
    <mergeCell ref="G13:H13"/>
    <mergeCell ref="K16:L16"/>
    <mergeCell ref="I16:J16"/>
    <mergeCell ref="G14:H14"/>
    <mergeCell ref="E12:F12"/>
    <mergeCell ref="E13:F13"/>
    <mergeCell ref="K29:L29"/>
    <mergeCell ref="K28:L28"/>
    <mergeCell ref="K6:L6"/>
    <mergeCell ref="I6:J6"/>
    <mergeCell ref="I11:J11"/>
    <mergeCell ref="E26:F26"/>
    <mergeCell ref="G19:H19"/>
    <mergeCell ref="K19:L19"/>
    <mergeCell ref="I19:J19"/>
    <mergeCell ref="I26:J26"/>
    <mergeCell ref="G26:H26"/>
    <mergeCell ref="M11:N11"/>
    <mergeCell ref="K11:L11"/>
    <mergeCell ref="I8:J8"/>
    <mergeCell ref="K8:L8"/>
    <mergeCell ref="M13:N13"/>
    <mergeCell ref="M14:N14"/>
    <mergeCell ref="M8:N8"/>
    <mergeCell ref="K7:L7"/>
    <mergeCell ref="I7:J7"/>
    <mergeCell ref="M7:N7"/>
    <mergeCell ref="I14:J14"/>
    <mergeCell ref="K14:L14"/>
    <mergeCell ref="A14:B14"/>
    <mergeCell ref="C14:D14"/>
    <mergeCell ref="E19:F19"/>
    <mergeCell ref="C19:D19"/>
    <mergeCell ref="M19:N19"/>
    <mergeCell ref="A19:B19"/>
    <mergeCell ref="A32:B32"/>
    <mergeCell ref="A26:B26"/>
    <mergeCell ref="A24:B24"/>
    <mergeCell ref="C26:D26"/>
    <mergeCell ref="C24:D24"/>
    <mergeCell ref="A23:B23"/>
    <mergeCell ref="C23:D23"/>
    <mergeCell ref="I17:J17"/>
    <mergeCell ref="I18:J18"/>
    <mergeCell ref="M27:N27"/>
    <mergeCell ref="I27:J27"/>
    <mergeCell ref="G29:H29"/>
    <mergeCell ref="K27:L27"/>
    <mergeCell ref="K23:L23"/>
    <mergeCell ref="K26:L26"/>
    <mergeCell ref="M23:N23"/>
    <mergeCell ref="M26:N26"/>
    <mergeCell ref="E14:F14"/>
    <mergeCell ref="M24:N24"/>
    <mergeCell ref="M22:N22"/>
    <mergeCell ref="A22:B22"/>
    <mergeCell ref="C22:D22"/>
    <mergeCell ref="K21:L21"/>
    <mergeCell ref="I21:J21"/>
    <mergeCell ref="M21:N21"/>
    <mergeCell ref="A21:B21"/>
    <mergeCell ref="C21:D21"/>
    <mergeCell ref="E21:F21"/>
    <mergeCell ref="I24:J24"/>
    <mergeCell ref="E24:F24"/>
    <mergeCell ref="E23:F23"/>
    <mergeCell ref="E22:F22"/>
    <mergeCell ref="G24:H24"/>
    <mergeCell ref="I23:J23"/>
    <mergeCell ref="K24:L24"/>
    <mergeCell ref="G22:H22"/>
    <mergeCell ref="G23:H23"/>
    <mergeCell ref="G21:H21"/>
    <mergeCell ref="K22:L22"/>
    <mergeCell ref="I22:J22"/>
    <mergeCell ref="A12:B12"/>
    <mergeCell ref="A11:B11"/>
    <mergeCell ref="E11:F11"/>
    <mergeCell ref="I9:J9"/>
    <mergeCell ref="K9:L9"/>
    <mergeCell ref="M9:N9"/>
    <mergeCell ref="C9:D9"/>
    <mergeCell ref="A13:B13"/>
    <mergeCell ref="A6:B6"/>
    <mergeCell ref="A8:B8"/>
    <mergeCell ref="A9:B9"/>
    <mergeCell ref="A7:B7"/>
    <mergeCell ref="C7:D7"/>
    <mergeCell ref="C6:D6"/>
    <mergeCell ref="G8:H8"/>
    <mergeCell ref="G9:H9"/>
    <mergeCell ref="C12:D12"/>
    <mergeCell ref="C11:D11"/>
    <mergeCell ref="C13:D13"/>
    <mergeCell ref="E6:F6"/>
    <mergeCell ref="G6:H6"/>
    <mergeCell ref="G7:H7"/>
    <mergeCell ref="E7:F7"/>
    <mergeCell ref="E9:F9"/>
    <mergeCell ref="A16:B16"/>
    <mergeCell ref="A18:B18"/>
    <mergeCell ref="A17:B17"/>
    <mergeCell ref="E17:F17"/>
    <mergeCell ref="C17:D17"/>
    <mergeCell ref="G17:H17"/>
    <mergeCell ref="G18:H18"/>
    <mergeCell ref="E18:F18"/>
    <mergeCell ref="C18:D18"/>
    <mergeCell ref="K4:L4"/>
    <mergeCell ref="M4:N4"/>
    <mergeCell ref="E8:F8"/>
    <mergeCell ref="C8:D8"/>
    <mergeCell ref="E4:F4"/>
    <mergeCell ref="C4:D4"/>
    <mergeCell ref="A2:N2"/>
    <mergeCell ref="A3:N3"/>
    <mergeCell ref="K1:N1"/>
    <mergeCell ref="A1:B1"/>
    <mergeCell ref="A4:B4"/>
    <mergeCell ref="I4:J4"/>
    <mergeCell ref="G4:H4"/>
    <mergeCell ref="M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7"/>
  <sheetViews>
    <sheetView showGridLines="0" workbookViewId="0"/>
  </sheetViews>
  <sheetFormatPr defaultColWidth="14.44140625" defaultRowHeight="12.75" customHeight="1" x14ac:dyDescent="0.25"/>
  <cols>
    <col min="1" max="1" width="39" customWidth="1"/>
    <col min="2" max="2" width="17.33203125" customWidth="1"/>
  </cols>
  <sheetData>
    <row r="1" spans="1:1" ht="15.6" x14ac:dyDescent="0.3">
      <c r="A1" s="9" t="str">
        <f>HYPERLINK("http://www.vertex42.com/calendars/academic-calendar.html","Academic Calendar Template")</f>
        <v>Academic Calendar Template</v>
      </c>
    </row>
    <row r="3" spans="1:1" ht="12.75" customHeight="1" x14ac:dyDescent="0.25">
      <c r="A3" s="10" t="str">
        <f>HYPERLINK("http://www.vertex42.com/","By Vertex42.com")</f>
        <v>By Vertex42.com</v>
      </c>
    </row>
    <row r="4" spans="1:1" ht="12.75" customHeight="1" x14ac:dyDescent="0.25">
      <c r="A4" s="11" t="s">
        <v>18</v>
      </c>
    </row>
    <row r="5" spans="1:1" ht="12.75" customHeight="1" x14ac:dyDescent="0.25">
      <c r="A5" s="12" t="s">
        <v>19</v>
      </c>
    </row>
    <row r="7" spans="1:1" ht="12.75" customHeight="1" x14ac:dyDescent="0.25">
      <c r="A7" s="12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4" workbookViewId="0">
      <selection activeCell="L5" sqref="L5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42979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SEPTEMBER 2017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" t="str">
        <f>IF(WEEKDAY($A$1,1)=1,$A$1,"")</f>
        <v/>
      </c>
      <c r="B5" s="5"/>
      <c r="C5" s="42" t="str">
        <f>IF(A5="",IF(WEEKDAY($A$1,1)=2,$A$1,""),A5+1)</f>
        <v/>
      </c>
      <c r="D5" s="45"/>
      <c r="E5" s="42" t="str">
        <f>IF(C5="",IF(WEEKDAY($A$1,1)=3,$A$1,""),C5+1)</f>
        <v/>
      </c>
      <c r="F5" s="45"/>
      <c r="G5" s="42" t="str">
        <f>IF(E5="",IF(WEEKDAY($A$1,1)=4,$A$1,""),E5+1)</f>
        <v/>
      </c>
      <c r="H5" s="45"/>
      <c r="I5" s="42" t="str">
        <f>IF(G5="",IF(WEEKDAY($A$1,1)=5,$A$1,""),G5+1)</f>
        <v/>
      </c>
      <c r="J5" s="45"/>
      <c r="K5" s="42">
        <f>IF(I5="",IF(WEEKDAY($A$1,1)=6,$A$1,""),I5+1)</f>
        <v>42979</v>
      </c>
      <c r="L5" s="46"/>
      <c r="M5" s="43">
        <f>IF(K5="",IF(WEEKDAY($A$1,1)=7,$A$1,""),K5+1)</f>
        <v>42980</v>
      </c>
      <c r="N5" s="47"/>
    </row>
    <row r="6" spans="1:14" ht="16.8" x14ac:dyDescent="0.45">
      <c r="A6" s="26"/>
      <c r="B6" s="17"/>
      <c r="C6" s="48"/>
      <c r="D6" s="49"/>
      <c r="E6" s="48"/>
      <c r="F6" s="49"/>
      <c r="G6" s="48"/>
      <c r="H6" s="49"/>
      <c r="I6" s="48"/>
      <c r="J6" s="49"/>
      <c r="K6" s="48"/>
      <c r="L6" s="49"/>
      <c r="M6" s="50"/>
      <c r="N6" s="49"/>
    </row>
    <row r="7" spans="1:14" ht="16.8" x14ac:dyDescent="0.45">
      <c r="A7" s="26"/>
      <c r="B7" s="17"/>
      <c r="C7" s="48"/>
      <c r="D7" s="49"/>
      <c r="E7" s="48"/>
      <c r="F7" s="49"/>
      <c r="G7" s="48"/>
      <c r="H7" s="49"/>
      <c r="I7" s="48"/>
      <c r="J7" s="49"/>
      <c r="K7" s="48"/>
      <c r="L7" s="49"/>
      <c r="M7" s="50"/>
      <c r="N7" s="49"/>
    </row>
    <row r="8" spans="1:14" ht="16.8" x14ac:dyDescent="0.45">
      <c r="A8" s="26"/>
      <c r="B8" s="17"/>
      <c r="C8" s="48"/>
      <c r="D8" s="49"/>
      <c r="E8" s="48"/>
      <c r="F8" s="49"/>
      <c r="G8" s="48"/>
      <c r="H8" s="49"/>
      <c r="I8" s="48"/>
      <c r="J8" s="49"/>
      <c r="K8" s="48"/>
      <c r="L8" s="49"/>
      <c r="M8" s="50"/>
      <c r="N8" s="49"/>
    </row>
    <row r="9" spans="1:14" ht="18" customHeight="1" x14ac:dyDescent="0.45">
      <c r="A9" s="21"/>
      <c r="B9" s="19"/>
      <c r="C9" s="51"/>
      <c r="D9" s="52"/>
      <c r="E9" s="51"/>
      <c r="F9" s="52"/>
      <c r="G9" s="51"/>
      <c r="H9" s="52"/>
      <c r="I9" s="51"/>
      <c r="J9" s="52"/>
      <c r="K9" s="51"/>
      <c r="L9" s="52"/>
      <c r="M9" s="53"/>
      <c r="N9" s="52"/>
    </row>
    <row r="10" spans="1:14" ht="18" customHeight="1" x14ac:dyDescent="0.25">
      <c r="A10" s="4">
        <f>M5+1</f>
        <v>42981</v>
      </c>
      <c r="B10" s="5"/>
      <c r="C10" s="42">
        <f>A10+1</f>
        <v>42982</v>
      </c>
      <c r="D10" s="45"/>
      <c r="E10" s="42">
        <f>C10+1</f>
        <v>42983</v>
      </c>
      <c r="F10" s="45"/>
      <c r="G10" s="42">
        <f>E10+1</f>
        <v>42984</v>
      </c>
      <c r="H10" s="45"/>
      <c r="I10" s="42">
        <f>G10+1</f>
        <v>42985</v>
      </c>
      <c r="J10" s="45"/>
      <c r="K10" s="42">
        <f>I10+1</f>
        <v>42986</v>
      </c>
      <c r="L10" s="45"/>
      <c r="M10" s="43">
        <f>K10+1</f>
        <v>42987</v>
      </c>
      <c r="N10" s="47"/>
    </row>
    <row r="11" spans="1:14" ht="16.8" x14ac:dyDescent="0.45">
      <c r="A11" s="26"/>
      <c r="B11" s="17"/>
      <c r="C11" s="78" t="s">
        <v>26</v>
      </c>
      <c r="D11" s="79"/>
      <c r="E11" s="48"/>
      <c r="F11" s="49"/>
      <c r="G11" s="48"/>
      <c r="H11" s="49"/>
      <c r="I11" s="48"/>
      <c r="J11" s="49"/>
      <c r="K11" s="48"/>
      <c r="L11" s="49"/>
      <c r="M11" s="50"/>
      <c r="N11" s="49"/>
    </row>
    <row r="12" spans="1:14" ht="16.8" x14ac:dyDescent="0.45">
      <c r="A12" s="26"/>
      <c r="B12" s="17"/>
      <c r="C12" s="48"/>
      <c r="D12" s="49"/>
      <c r="E12" s="48"/>
      <c r="F12" s="49"/>
      <c r="G12" s="48"/>
      <c r="H12" s="49"/>
      <c r="I12" s="48"/>
      <c r="J12" s="49"/>
      <c r="K12" s="48"/>
      <c r="L12" s="49"/>
      <c r="M12" s="50"/>
      <c r="N12" s="49"/>
    </row>
    <row r="13" spans="1:14" ht="16.8" x14ac:dyDescent="0.45">
      <c r="A13" s="26"/>
      <c r="B13" s="17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50"/>
      <c r="N13" s="49"/>
    </row>
    <row r="14" spans="1:14" ht="18" customHeight="1" x14ac:dyDescent="0.45">
      <c r="A14" s="21"/>
      <c r="B14" s="19"/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3"/>
      <c r="N14" s="52"/>
    </row>
    <row r="15" spans="1:14" ht="18" customHeight="1" x14ac:dyDescent="0.25">
      <c r="A15" s="4">
        <f>M10+1</f>
        <v>42988</v>
      </c>
      <c r="B15" s="5"/>
      <c r="C15" s="42">
        <f>A15+1</f>
        <v>42989</v>
      </c>
      <c r="D15" s="45"/>
      <c r="E15" s="42">
        <f>C15+1</f>
        <v>42990</v>
      </c>
      <c r="F15" s="45"/>
      <c r="G15" s="42">
        <f>E15+1</f>
        <v>42991</v>
      </c>
      <c r="H15" s="45"/>
      <c r="I15" s="42">
        <f>G15+1</f>
        <v>42992</v>
      </c>
      <c r="J15" s="45"/>
      <c r="K15" s="42">
        <f>I15+1</f>
        <v>42993</v>
      </c>
      <c r="L15" s="45"/>
      <c r="M15" s="43">
        <f>K15+1</f>
        <v>42994</v>
      </c>
      <c r="N15" s="47"/>
    </row>
    <row r="16" spans="1:14" ht="16.8" x14ac:dyDescent="0.45">
      <c r="A16" s="26"/>
      <c r="B16" s="17"/>
      <c r="C16" s="48"/>
      <c r="D16" s="49"/>
      <c r="E16" s="48"/>
      <c r="F16" s="49"/>
      <c r="G16" s="48"/>
      <c r="H16" s="49"/>
      <c r="I16" s="48"/>
      <c r="J16" s="49"/>
      <c r="K16" s="48"/>
      <c r="L16" s="49"/>
      <c r="M16" s="50"/>
      <c r="N16" s="49"/>
    </row>
    <row r="17" spans="1:14" ht="16.8" x14ac:dyDescent="0.45">
      <c r="A17" s="26"/>
      <c r="B17" s="17"/>
      <c r="C17" s="48"/>
      <c r="D17" s="49"/>
      <c r="E17" s="54"/>
      <c r="F17" s="55"/>
      <c r="G17" s="54"/>
      <c r="H17" s="55"/>
      <c r="I17" s="54"/>
      <c r="J17" s="55"/>
      <c r="K17" s="48"/>
      <c r="L17" s="49"/>
      <c r="M17" s="50"/>
      <c r="N17" s="49"/>
    </row>
    <row r="18" spans="1:14" ht="16.8" x14ac:dyDescent="0.45">
      <c r="A18" s="26"/>
      <c r="B18" s="17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50"/>
      <c r="N18" s="49"/>
    </row>
    <row r="19" spans="1:14" ht="18" customHeight="1" x14ac:dyDescent="0.45">
      <c r="A19" s="21"/>
      <c r="B19" s="19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3"/>
      <c r="N19" s="52"/>
    </row>
    <row r="20" spans="1:14" ht="18" customHeight="1" x14ac:dyDescent="0.25">
      <c r="A20" s="4">
        <f>M15+1</f>
        <v>42995</v>
      </c>
      <c r="B20" s="5"/>
      <c r="C20" s="42">
        <f>A20+1</f>
        <v>42996</v>
      </c>
      <c r="D20" s="45"/>
      <c r="E20" s="42">
        <f>C20+1</f>
        <v>42997</v>
      </c>
      <c r="F20" s="45"/>
      <c r="G20" s="42">
        <f>E20+1</f>
        <v>42998</v>
      </c>
      <c r="H20" s="45"/>
      <c r="I20" s="42">
        <f>G20+1</f>
        <v>42999</v>
      </c>
      <c r="J20" s="45"/>
      <c r="K20" s="42">
        <f>I20+1</f>
        <v>43000</v>
      </c>
      <c r="L20" s="45"/>
      <c r="M20" s="43">
        <f>K20+1</f>
        <v>43001</v>
      </c>
      <c r="N20" s="47"/>
    </row>
    <row r="21" spans="1:14" ht="16.8" x14ac:dyDescent="0.45">
      <c r="A21" s="26"/>
      <c r="B21" s="17"/>
      <c r="C21" s="54"/>
      <c r="D21" s="55"/>
      <c r="E21" s="54"/>
      <c r="F21" s="54"/>
      <c r="G21" s="56"/>
      <c r="H21" s="55"/>
      <c r="I21" s="54"/>
      <c r="J21" s="55"/>
      <c r="K21" s="48"/>
      <c r="L21" s="49"/>
      <c r="M21" s="50"/>
      <c r="N21" s="49"/>
    </row>
    <row r="22" spans="1:14" ht="16.8" x14ac:dyDescent="0.45">
      <c r="A22" s="26"/>
      <c r="B22" s="17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50"/>
      <c r="N22" s="49"/>
    </row>
    <row r="23" spans="1:14" ht="18" customHeight="1" x14ac:dyDescent="0.45">
      <c r="A23" s="21"/>
      <c r="B23" s="19"/>
      <c r="C23" s="51"/>
      <c r="D23" s="52"/>
      <c r="E23" s="51"/>
      <c r="F23" s="52"/>
      <c r="G23" s="51"/>
      <c r="H23" s="52"/>
      <c r="I23" s="51"/>
      <c r="J23" s="52"/>
      <c r="K23" s="51"/>
      <c r="L23" s="52"/>
      <c r="M23" s="53"/>
      <c r="N23" s="52"/>
    </row>
    <row r="24" spans="1:14" ht="18" customHeight="1" x14ac:dyDescent="0.25">
      <c r="A24" s="4">
        <f>IF(M20="","",IF(MONTH(M20+1)&lt;&gt;MONTH($A$1),"",M20+1))</f>
        <v>43002</v>
      </c>
      <c r="B24" s="5"/>
      <c r="C24" s="42">
        <f>IF(A24="","",IF(MONTH(A24+1)&lt;&gt;MONTH($A$1),"",A24+1))</f>
        <v>43003</v>
      </c>
      <c r="D24" s="45"/>
      <c r="E24" s="42">
        <f>IF(C24="","",IF(MONTH(C24+1)&lt;&gt;MONTH($A$1),"",C24+1))</f>
        <v>43004</v>
      </c>
      <c r="F24" s="45"/>
      <c r="G24" s="42">
        <f>IF(E24="","",IF(MONTH(E24+1)&lt;&gt;MONTH($A$1),"",E24+1))</f>
        <v>43005</v>
      </c>
      <c r="H24" s="45"/>
      <c r="I24" s="42">
        <f>IF(G24="","",IF(MONTH(G24+1)&lt;&gt;MONTH($A$1),"",G24+1))</f>
        <v>43006</v>
      </c>
      <c r="J24" s="45"/>
      <c r="K24" s="42">
        <f>IF(I24="","",IF(MONTH(I24+1)&lt;&gt;MONTH($A$1),"",I24+1))</f>
        <v>43007</v>
      </c>
      <c r="L24" s="45"/>
      <c r="M24" s="43">
        <f>IF(K24="","",IF(MONTH(K24+1)&lt;&gt;MONTH($A$1),"",K24+1))</f>
        <v>43008</v>
      </c>
      <c r="N24" s="47"/>
    </row>
    <row r="25" spans="1:14" ht="16.8" x14ac:dyDescent="0.45">
      <c r="A25" s="26"/>
      <c r="B25" s="17"/>
      <c r="C25" s="78" t="s">
        <v>27</v>
      </c>
      <c r="D25" s="79"/>
      <c r="E25" s="92" t="s">
        <v>24</v>
      </c>
      <c r="F25" s="61"/>
      <c r="G25" s="57"/>
      <c r="H25" s="49"/>
      <c r="I25" s="48"/>
      <c r="J25" s="49"/>
      <c r="K25" s="48"/>
      <c r="L25" s="49"/>
      <c r="M25" s="50"/>
      <c r="N25" s="49"/>
    </row>
    <row r="26" spans="1:14" s="15" customFormat="1" ht="16.8" x14ac:dyDescent="0.45">
      <c r="A26" s="13"/>
      <c r="B26" s="14"/>
      <c r="C26" s="85"/>
      <c r="D26" s="67"/>
      <c r="E26" s="51" t="s">
        <v>25</v>
      </c>
      <c r="F26" s="93"/>
      <c r="G26" s="57"/>
      <c r="H26" s="49"/>
      <c r="I26" s="85"/>
      <c r="J26" s="67"/>
      <c r="K26" s="85"/>
      <c r="L26" s="67"/>
      <c r="M26" s="84"/>
      <c r="N26" s="67"/>
    </row>
    <row r="27" spans="1:14" s="15" customFormat="1" ht="16.8" x14ac:dyDescent="0.45">
      <c r="A27" s="13"/>
      <c r="B27" s="14"/>
      <c r="C27" s="85"/>
      <c r="D27" s="67"/>
      <c r="E27" s="85"/>
      <c r="F27" s="67"/>
      <c r="G27" s="57"/>
      <c r="H27" s="49"/>
      <c r="I27" s="85"/>
      <c r="J27" s="67"/>
      <c r="K27" s="85"/>
      <c r="L27" s="67"/>
      <c r="M27" s="84"/>
      <c r="N27" s="67"/>
    </row>
    <row r="28" spans="1:14" s="15" customFormat="1" ht="16.8" x14ac:dyDescent="0.45">
      <c r="A28" s="13"/>
      <c r="B28" s="14"/>
      <c r="C28" s="85"/>
      <c r="D28" s="67"/>
      <c r="E28" s="85"/>
      <c r="F28" s="67"/>
      <c r="G28" s="57"/>
      <c r="H28" s="49"/>
      <c r="I28" s="85"/>
      <c r="J28" s="67"/>
      <c r="K28" s="85"/>
      <c r="L28" s="67"/>
      <c r="M28" s="84"/>
      <c r="N28" s="67"/>
    </row>
    <row r="29" spans="1:14" ht="18" customHeight="1" x14ac:dyDescent="0.45">
      <c r="A29" s="21"/>
      <c r="B29" s="19"/>
      <c r="C29" s="51"/>
      <c r="D29" s="52"/>
      <c r="E29" s="51"/>
      <c r="F29" s="52"/>
      <c r="G29" s="58"/>
      <c r="H29" s="49"/>
      <c r="I29" s="51"/>
      <c r="J29" s="52"/>
      <c r="K29" s="51"/>
      <c r="L29" s="52"/>
      <c r="M29" s="53"/>
      <c r="N29" s="52"/>
    </row>
    <row r="30" spans="1:14" ht="18" customHeight="1" x14ac:dyDescent="0.45">
      <c r="A30" s="4" t="str">
        <f>IF(M24="","",IF(MONTH(M24+1)&lt;&gt;MONTH($A$1),"",M24+1))</f>
        <v/>
      </c>
      <c r="B30" s="5"/>
      <c r="C30" s="42" t="str">
        <f>IF(A30="","",IF(MONTH(A30+1)&lt;&gt;MONTH($A$1),"",A30+1))</f>
        <v/>
      </c>
      <c r="D30" s="45"/>
      <c r="E30" s="44" t="s">
        <v>10</v>
      </c>
      <c r="F30" s="59"/>
      <c r="G30" s="60"/>
      <c r="H30" s="59"/>
      <c r="I30" s="59"/>
      <c r="J30" s="59"/>
      <c r="K30" s="59"/>
      <c r="L30" s="59"/>
      <c r="M30" s="59"/>
      <c r="N30" s="61"/>
    </row>
    <row r="31" spans="1:14" ht="16.8" x14ac:dyDescent="0.45">
      <c r="A31" s="26"/>
      <c r="B31" s="17"/>
      <c r="C31" s="48"/>
      <c r="D31" s="49"/>
      <c r="E31" s="62" t="s">
        <v>11</v>
      </c>
      <c r="F31" s="63"/>
      <c r="G31" s="63"/>
      <c r="H31" s="63"/>
      <c r="I31" s="63"/>
      <c r="J31" s="63"/>
      <c r="K31" s="63"/>
      <c r="L31" s="63"/>
      <c r="M31" s="63"/>
      <c r="N31" s="49"/>
    </row>
    <row r="32" spans="1:14" ht="16.8" x14ac:dyDescent="0.45">
      <c r="A32" s="26"/>
      <c r="B32" s="17"/>
      <c r="C32" s="48"/>
      <c r="D32" s="49"/>
      <c r="E32" s="62" t="s">
        <v>12</v>
      </c>
      <c r="F32" s="63"/>
      <c r="G32" s="63"/>
      <c r="H32" s="63"/>
      <c r="I32" s="63"/>
      <c r="J32" s="63"/>
      <c r="K32" s="63"/>
      <c r="L32" s="63"/>
      <c r="M32" s="63"/>
      <c r="N32" s="49"/>
    </row>
    <row r="33" spans="1:14" ht="16.8" x14ac:dyDescent="0.45">
      <c r="A33" s="26"/>
      <c r="B33" s="17"/>
      <c r="C33" s="48"/>
      <c r="D33" s="49"/>
      <c r="E33" s="62" t="s">
        <v>13</v>
      </c>
      <c r="F33" s="63"/>
      <c r="G33" s="63"/>
      <c r="H33" s="63"/>
      <c r="I33" s="63"/>
      <c r="J33" s="63"/>
      <c r="K33" s="63"/>
      <c r="L33" s="63"/>
      <c r="M33" s="63"/>
      <c r="N33" s="49"/>
    </row>
    <row r="34" spans="1:14" ht="16.8" x14ac:dyDescent="0.45">
      <c r="A34" s="21"/>
      <c r="B34" s="19"/>
      <c r="C34" s="51"/>
      <c r="D34" s="52"/>
      <c r="E34" s="51" t="s">
        <v>14</v>
      </c>
      <c r="F34" s="64"/>
      <c r="G34" s="64"/>
      <c r="H34" s="64"/>
      <c r="I34" s="65"/>
      <c r="J34" s="64"/>
      <c r="K34" s="64"/>
      <c r="L34" s="64"/>
      <c r="M34" s="64"/>
      <c r="N34" s="52"/>
    </row>
  </sheetData>
  <mergeCells count="138">
    <mergeCell ref="E4:F4"/>
    <mergeCell ref="G4:H4"/>
    <mergeCell ref="I4:J4"/>
    <mergeCell ref="K4:L4"/>
    <mergeCell ref="M4:N4"/>
    <mergeCell ref="C4:D4"/>
    <mergeCell ref="A2:N2"/>
    <mergeCell ref="A3:N3"/>
    <mergeCell ref="K1:N1"/>
    <mergeCell ref="A1:B1"/>
    <mergeCell ref="A4:B4"/>
    <mergeCell ref="A13:B13"/>
    <mergeCell ref="A12:B12"/>
    <mergeCell ref="A11:B11"/>
    <mergeCell ref="C11:D11"/>
    <mergeCell ref="C12:D12"/>
    <mergeCell ref="A9:B9"/>
    <mergeCell ref="C9:D9"/>
    <mergeCell ref="C7:D7"/>
    <mergeCell ref="A6:B6"/>
    <mergeCell ref="E6:F6"/>
    <mergeCell ref="C6:D6"/>
    <mergeCell ref="A16:B16"/>
    <mergeCell ref="A14:B14"/>
    <mergeCell ref="E14:F14"/>
    <mergeCell ref="E13:F13"/>
    <mergeCell ref="E12:F12"/>
    <mergeCell ref="G12:H12"/>
    <mergeCell ref="G13:H13"/>
    <mergeCell ref="C16:D16"/>
    <mergeCell ref="A8:B8"/>
    <mergeCell ref="A7:B7"/>
    <mergeCell ref="E16:F16"/>
    <mergeCell ref="C14:D14"/>
    <mergeCell ref="C13:D13"/>
    <mergeCell ref="C17:D17"/>
    <mergeCell ref="C19:D19"/>
    <mergeCell ref="C18:D18"/>
    <mergeCell ref="C22:D22"/>
    <mergeCell ref="M6:N6"/>
    <mergeCell ref="K6:L6"/>
    <mergeCell ref="G6:H6"/>
    <mergeCell ref="I6:J6"/>
    <mergeCell ref="K7:L7"/>
    <mergeCell ref="K11:L11"/>
    <mergeCell ref="K9:L9"/>
    <mergeCell ref="K8:L8"/>
    <mergeCell ref="M9:N9"/>
    <mergeCell ref="M7:N7"/>
    <mergeCell ref="M16:N16"/>
    <mergeCell ref="M8:N8"/>
    <mergeCell ref="I8:J8"/>
    <mergeCell ref="E8:F8"/>
    <mergeCell ref="E9:F9"/>
    <mergeCell ref="G7:H7"/>
    <mergeCell ref="C8:D8"/>
    <mergeCell ref="I7:J7"/>
    <mergeCell ref="I9:J9"/>
    <mergeCell ref="G9:H9"/>
    <mergeCell ref="G8:H8"/>
    <mergeCell ref="I11:J11"/>
    <mergeCell ref="E11:F11"/>
    <mergeCell ref="G11:H11"/>
    <mergeCell ref="E7:F7"/>
    <mergeCell ref="A17:B17"/>
    <mergeCell ref="A22:B22"/>
    <mergeCell ref="A23:B23"/>
    <mergeCell ref="A21:B21"/>
    <mergeCell ref="A25:B25"/>
    <mergeCell ref="A29:B29"/>
    <mergeCell ref="A18:B18"/>
    <mergeCell ref="A19:B19"/>
    <mergeCell ref="E18:F18"/>
    <mergeCell ref="E19:F19"/>
    <mergeCell ref="E26:F26"/>
    <mergeCell ref="K25:L25"/>
    <mergeCell ref="K29:L29"/>
    <mergeCell ref="C23:D23"/>
    <mergeCell ref="C33:D33"/>
    <mergeCell ref="C34:D34"/>
    <mergeCell ref="A33:B33"/>
    <mergeCell ref="A34:B34"/>
    <mergeCell ref="E30:F30"/>
    <mergeCell ref="I34:N34"/>
    <mergeCell ref="E33:N33"/>
    <mergeCell ref="E34:H34"/>
    <mergeCell ref="E32:N32"/>
    <mergeCell ref="E31:N31"/>
    <mergeCell ref="E22:F22"/>
    <mergeCell ref="E23:F23"/>
    <mergeCell ref="G18:H18"/>
    <mergeCell ref="I18:J18"/>
    <mergeCell ref="I19:J19"/>
    <mergeCell ref="G19:H19"/>
    <mergeCell ref="A32:B32"/>
    <mergeCell ref="A31:B31"/>
    <mergeCell ref="C31:D31"/>
    <mergeCell ref="C32:D32"/>
    <mergeCell ref="G30:N30"/>
    <mergeCell ref="E25:F25"/>
    <mergeCell ref="C25:D25"/>
    <mergeCell ref="E29:F29"/>
    <mergeCell ref="C29:D29"/>
    <mergeCell ref="M29:N29"/>
    <mergeCell ref="M25:N25"/>
    <mergeCell ref="M11:N11"/>
    <mergeCell ref="K13:L13"/>
    <mergeCell ref="G25:H29"/>
    <mergeCell ref="I12:J12"/>
    <mergeCell ref="I14:J14"/>
    <mergeCell ref="I13:J13"/>
    <mergeCell ref="G16:H16"/>
    <mergeCell ref="G14:H14"/>
    <mergeCell ref="I16:J16"/>
    <mergeCell ref="K22:L22"/>
    <mergeCell ref="K19:L19"/>
    <mergeCell ref="K21:L21"/>
    <mergeCell ref="K23:L23"/>
    <mergeCell ref="M21:N21"/>
    <mergeCell ref="M22:N22"/>
    <mergeCell ref="M23:N23"/>
    <mergeCell ref="M17:N17"/>
    <mergeCell ref="K17:L17"/>
    <mergeCell ref="I25:J25"/>
    <mergeCell ref="I29:J29"/>
    <mergeCell ref="G22:H22"/>
    <mergeCell ref="G23:H23"/>
    <mergeCell ref="I22:J22"/>
    <mergeCell ref="I23:J23"/>
    <mergeCell ref="M18:N18"/>
    <mergeCell ref="M19:N19"/>
    <mergeCell ref="K18:L18"/>
    <mergeCell ref="K16:L16"/>
    <mergeCell ref="M13:N13"/>
    <mergeCell ref="M12:N12"/>
    <mergeCell ref="M14:N14"/>
    <mergeCell ref="K14:L14"/>
    <mergeCell ref="K12:L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I22" sqref="I22:J22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43009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OCTOBER 2017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>
        <f>IF(WEEKDAY($A$1,1)=1,$A$1,"")</f>
        <v>43009</v>
      </c>
      <c r="B5" s="47"/>
      <c r="C5" s="42">
        <f>IF(A5="",IF(WEEKDAY($A$1,1)=2,$A$1,""),A5+1)</f>
        <v>43010</v>
      </c>
      <c r="D5" s="45"/>
      <c r="E5" s="42">
        <f>IF(C5="",IF(WEEKDAY($A$1,1)=3,$A$1,""),C5+1)</f>
        <v>43011</v>
      </c>
      <c r="F5" s="45"/>
      <c r="G5" s="42">
        <f>IF(E5="",IF(WEEKDAY($A$1,1)=4,$A$1,""),E5+1)</f>
        <v>43012</v>
      </c>
      <c r="H5" s="45"/>
      <c r="I5" s="42">
        <f>IF(G5="",IF(WEEKDAY($A$1,1)=5,$A$1,""),G5+1)</f>
        <v>43013</v>
      </c>
      <c r="J5" s="45"/>
      <c r="K5" s="42">
        <f>IF(I5="",IF(WEEKDAY($A$1,1)=6,$A$1,""),I5+1)</f>
        <v>43014</v>
      </c>
      <c r="L5" s="45"/>
      <c r="M5" s="43">
        <f>IF(K5="",IF(WEEKDAY($A$1,1)=7,$A$1,""),K5+1)</f>
        <v>43015</v>
      </c>
      <c r="N5" s="47"/>
    </row>
    <row r="6" spans="1:14" ht="16.8" x14ac:dyDescent="0.45">
      <c r="A6" s="50"/>
      <c r="B6" s="49"/>
      <c r="C6" s="66"/>
      <c r="D6" s="67"/>
      <c r="E6" s="68"/>
      <c r="F6" s="69"/>
      <c r="G6" s="68"/>
      <c r="H6" s="67"/>
      <c r="I6" s="48"/>
      <c r="J6" s="49"/>
      <c r="K6" s="48"/>
      <c r="L6" s="49"/>
      <c r="M6" s="50"/>
      <c r="N6" s="49"/>
    </row>
    <row r="7" spans="1:14" ht="16.8" x14ac:dyDescent="0.45">
      <c r="A7" s="50"/>
      <c r="B7" s="49"/>
      <c r="C7" s="48"/>
      <c r="D7" s="49"/>
      <c r="E7" s="48"/>
      <c r="F7" s="49"/>
      <c r="G7" s="48"/>
      <c r="H7" s="49"/>
      <c r="I7" s="48"/>
      <c r="J7" s="49"/>
      <c r="K7" s="48"/>
      <c r="L7" s="49"/>
      <c r="M7" s="50"/>
      <c r="N7" s="49"/>
    </row>
    <row r="8" spans="1:14" ht="16.8" x14ac:dyDescent="0.45">
      <c r="A8" s="50"/>
      <c r="B8" s="49"/>
      <c r="C8" s="48"/>
      <c r="D8" s="49"/>
      <c r="E8" s="48"/>
      <c r="F8" s="49"/>
      <c r="G8" s="48"/>
      <c r="H8" s="49"/>
      <c r="I8" s="48"/>
      <c r="J8" s="49"/>
      <c r="K8" s="48"/>
      <c r="L8" s="49"/>
      <c r="M8" s="50"/>
      <c r="N8" s="49"/>
    </row>
    <row r="9" spans="1:14" ht="18" customHeight="1" x14ac:dyDescent="0.45">
      <c r="A9" s="53"/>
      <c r="B9" s="52"/>
      <c r="C9" s="51"/>
      <c r="D9" s="52"/>
      <c r="E9" s="51"/>
      <c r="F9" s="52"/>
      <c r="G9" s="51"/>
      <c r="H9" s="52"/>
      <c r="I9" s="51"/>
      <c r="J9" s="52"/>
      <c r="K9" s="51"/>
      <c r="L9" s="52"/>
      <c r="M9" s="53"/>
      <c r="N9" s="52"/>
    </row>
    <row r="10" spans="1:14" ht="18" customHeight="1" thickBot="1" x14ac:dyDescent="0.3">
      <c r="A10" s="43">
        <f>M5+1</f>
        <v>43016</v>
      </c>
      <c r="B10" s="47"/>
      <c r="C10" s="42">
        <f>A10+1</f>
        <v>43017</v>
      </c>
      <c r="D10" s="45"/>
      <c r="E10" s="42">
        <f>C10+1</f>
        <v>43018</v>
      </c>
      <c r="F10" s="45"/>
      <c r="G10" s="42">
        <f>E10+1</f>
        <v>43019</v>
      </c>
      <c r="H10" s="45"/>
      <c r="I10" s="42">
        <f>G10+1</f>
        <v>43020</v>
      </c>
      <c r="J10" s="45"/>
      <c r="K10" s="42">
        <f>I10+1</f>
        <v>43021</v>
      </c>
      <c r="L10" s="45"/>
      <c r="M10" s="43">
        <f>K10+1</f>
        <v>43022</v>
      </c>
      <c r="N10" s="47"/>
    </row>
    <row r="11" spans="1:14" s="15" customFormat="1" ht="18" customHeight="1" thickTop="1" thickBot="1" x14ac:dyDescent="0.3">
      <c r="A11" s="70"/>
      <c r="B11" s="71"/>
      <c r="C11" s="72"/>
      <c r="D11" s="73"/>
      <c r="E11" s="72"/>
      <c r="F11" s="73"/>
      <c r="G11" s="72"/>
      <c r="H11" s="73"/>
      <c r="I11" s="72"/>
      <c r="J11" s="75" t="s">
        <v>22</v>
      </c>
      <c r="K11" s="76"/>
      <c r="L11" s="77"/>
      <c r="M11" s="74"/>
      <c r="N11" s="71"/>
    </row>
    <row r="12" spans="1:14" ht="17.399999999999999" thickTop="1" x14ac:dyDescent="0.45">
      <c r="A12" s="50"/>
      <c r="B12" s="49"/>
      <c r="C12" s="48"/>
      <c r="D12" s="49"/>
      <c r="E12" s="48"/>
      <c r="F12" s="49"/>
      <c r="G12" s="48"/>
      <c r="H12" s="49"/>
      <c r="I12" s="48"/>
      <c r="J12" s="49"/>
      <c r="K12" s="48"/>
      <c r="L12" s="49"/>
      <c r="M12" s="50"/>
      <c r="N12" s="49"/>
    </row>
    <row r="13" spans="1:14" ht="16.8" x14ac:dyDescent="0.45">
      <c r="A13" s="50"/>
      <c r="B13" s="49"/>
      <c r="C13" s="48"/>
      <c r="D13" s="49"/>
      <c r="E13" s="48"/>
      <c r="F13" s="49"/>
      <c r="G13" s="48"/>
      <c r="H13" s="49"/>
      <c r="I13" s="48" t="s">
        <v>21</v>
      </c>
      <c r="J13" s="49"/>
      <c r="K13" s="48"/>
      <c r="L13" s="49"/>
      <c r="M13" s="50"/>
      <c r="N13" s="49"/>
    </row>
    <row r="14" spans="1:14" ht="18" customHeight="1" x14ac:dyDescent="0.45">
      <c r="A14" s="53"/>
      <c r="B14" s="52"/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3"/>
      <c r="N14" s="52"/>
    </row>
    <row r="15" spans="1:14" ht="18" customHeight="1" thickBot="1" x14ac:dyDescent="0.3">
      <c r="A15" s="43">
        <f>M10+1</f>
        <v>43023</v>
      </c>
      <c r="B15" s="47"/>
      <c r="C15" s="42">
        <f>A15+1</f>
        <v>43024</v>
      </c>
      <c r="D15" s="45"/>
      <c r="E15" s="42">
        <f>C15+1</f>
        <v>43025</v>
      </c>
      <c r="F15" s="45"/>
      <c r="G15" s="42">
        <f>E15+1</f>
        <v>43026</v>
      </c>
      <c r="H15" s="45"/>
      <c r="I15" s="42">
        <f>G15+1</f>
        <v>43027</v>
      </c>
      <c r="J15" s="45"/>
      <c r="K15" s="42">
        <f>I15+1</f>
        <v>43028</v>
      </c>
      <c r="L15" s="45"/>
      <c r="M15" s="43">
        <f>K15+1</f>
        <v>43029</v>
      </c>
      <c r="N15" s="47"/>
    </row>
    <row r="16" spans="1:14" ht="18" thickTop="1" thickBot="1" x14ac:dyDescent="0.5">
      <c r="A16" s="50"/>
      <c r="B16" s="80"/>
      <c r="C16" s="82" t="s">
        <v>23</v>
      </c>
      <c r="D16" s="83"/>
      <c r="E16" s="82" t="s">
        <v>30</v>
      </c>
      <c r="F16" s="83"/>
      <c r="G16" s="81"/>
      <c r="H16" s="80"/>
      <c r="I16" s="88" t="s">
        <v>28</v>
      </c>
      <c r="J16" s="89"/>
      <c r="K16" s="81"/>
      <c r="L16" s="49"/>
      <c r="M16" s="50"/>
      <c r="N16" s="49"/>
    </row>
    <row r="17" spans="1:14" s="15" customFormat="1" ht="18" thickTop="1" thickBot="1" x14ac:dyDescent="0.5">
      <c r="A17" s="84"/>
      <c r="B17" s="86"/>
      <c r="C17" s="87"/>
      <c r="D17" s="86"/>
      <c r="E17" s="87"/>
      <c r="F17" s="67"/>
      <c r="G17" s="85"/>
      <c r="H17" s="86"/>
      <c r="I17" s="90" t="s">
        <v>29</v>
      </c>
      <c r="J17" s="91"/>
      <c r="K17" s="87"/>
      <c r="L17" s="67"/>
      <c r="M17" s="84"/>
      <c r="N17" s="67"/>
    </row>
    <row r="18" spans="1:14" ht="17.399999999999999" thickTop="1" x14ac:dyDescent="0.45">
      <c r="A18" s="50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50"/>
      <c r="N18" s="49"/>
    </row>
    <row r="19" spans="1:14" ht="18" customHeight="1" x14ac:dyDescent="0.45">
      <c r="A19" s="53"/>
      <c r="B19" s="52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3"/>
      <c r="N19" s="52"/>
    </row>
    <row r="20" spans="1:14" ht="18" customHeight="1" x14ac:dyDescent="0.25">
      <c r="A20" s="43">
        <f>M15+1</f>
        <v>43030</v>
      </c>
      <c r="B20" s="47"/>
      <c r="C20" s="42">
        <f>A20+1</f>
        <v>43031</v>
      </c>
      <c r="D20" s="45"/>
      <c r="E20" s="42">
        <f>C20+1</f>
        <v>43032</v>
      </c>
      <c r="F20" s="45"/>
      <c r="G20" s="42">
        <f>E20+1</f>
        <v>43033</v>
      </c>
      <c r="H20" s="45"/>
      <c r="I20" s="42">
        <f>G20+1</f>
        <v>43034</v>
      </c>
      <c r="J20" s="45"/>
      <c r="K20" s="42">
        <f>I20+1</f>
        <v>43035</v>
      </c>
      <c r="L20" s="45"/>
      <c r="M20" s="43">
        <f>K20+1</f>
        <v>43036</v>
      </c>
      <c r="N20" s="47"/>
    </row>
    <row r="21" spans="1:14" ht="16.8" x14ac:dyDescent="0.45">
      <c r="A21" s="50"/>
      <c r="B21" s="49"/>
      <c r="C21" s="66"/>
      <c r="D21" s="67"/>
      <c r="E21" s="68"/>
      <c r="F21" s="69"/>
      <c r="G21" s="94" t="s">
        <v>31</v>
      </c>
      <c r="H21" s="95"/>
      <c r="I21" s="68"/>
      <c r="J21" s="67"/>
      <c r="K21" s="48"/>
      <c r="L21" s="49"/>
      <c r="M21" s="50"/>
      <c r="N21" s="49"/>
    </row>
    <row r="22" spans="1:14" ht="16.8" x14ac:dyDescent="0.45">
      <c r="A22" s="50"/>
      <c r="B22" s="4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50"/>
      <c r="N22" s="49"/>
    </row>
    <row r="23" spans="1:14" ht="16.8" x14ac:dyDescent="0.45">
      <c r="A23" s="50"/>
      <c r="B23" s="49"/>
      <c r="C23" s="48"/>
      <c r="D23" s="49"/>
      <c r="E23" s="48"/>
      <c r="F23" s="49"/>
      <c r="G23" s="48"/>
      <c r="H23" s="49"/>
      <c r="I23" s="48"/>
      <c r="J23" s="49"/>
      <c r="K23" s="48"/>
      <c r="L23" s="49"/>
      <c r="M23" s="50"/>
      <c r="N23" s="49"/>
    </row>
    <row r="24" spans="1:14" ht="18" customHeight="1" x14ac:dyDescent="0.45">
      <c r="A24" s="53"/>
      <c r="B24" s="52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3"/>
      <c r="N24" s="52"/>
    </row>
    <row r="25" spans="1:14" ht="18" customHeight="1" x14ac:dyDescent="0.25">
      <c r="A25" s="43">
        <f>IF(M20="","",IF(MONTH(M20+1)&lt;&gt;MONTH($A$1),"",M20+1))</f>
        <v>43037</v>
      </c>
      <c r="B25" s="47"/>
      <c r="C25" s="42">
        <f>IF(A25="","",IF(MONTH(A25+1)&lt;&gt;MONTH($A$1),"",A25+1))</f>
        <v>43038</v>
      </c>
      <c r="D25" s="45"/>
      <c r="E25" s="42">
        <f>IF(C25="","",IF(MONTH(C25+1)&lt;&gt;MONTH($A$1),"",C25+1))</f>
        <v>43039</v>
      </c>
      <c r="F25" s="45"/>
      <c r="G25" s="42" t="str">
        <f>IF(E25="","",IF(MONTH(E25+1)&lt;&gt;MONTH($A$1),"",E25+1))</f>
        <v/>
      </c>
      <c r="H25" s="45"/>
      <c r="I25" s="42" t="str">
        <f>IF(G25="","",IF(MONTH(G25+1)&lt;&gt;MONTH($A$1),"",G25+1))</f>
        <v/>
      </c>
      <c r="J25" s="45"/>
      <c r="K25" s="42" t="str">
        <f>IF(I25="","",IF(MONTH(I25+1)&lt;&gt;MONTH($A$1),"",I25+1))</f>
        <v/>
      </c>
      <c r="L25" s="45"/>
      <c r="M25" s="43" t="str">
        <f>IF(K25="","",IF(MONTH(K25+1)&lt;&gt;MONTH($A$1),"",K25+1))</f>
        <v/>
      </c>
      <c r="N25" s="47"/>
    </row>
    <row r="26" spans="1:14" ht="16.8" x14ac:dyDescent="0.45">
      <c r="A26" s="50"/>
      <c r="B26" s="49"/>
      <c r="C26" s="48"/>
      <c r="D26" s="49"/>
      <c r="E26" s="48"/>
      <c r="F26" s="49"/>
      <c r="G26" s="48"/>
      <c r="H26" s="49"/>
      <c r="I26" s="48"/>
      <c r="J26" s="49"/>
      <c r="K26" s="48"/>
      <c r="L26" s="49"/>
      <c r="M26" s="50"/>
      <c r="N26" s="49"/>
    </row>
    <row r="27" spans="1:14" ht="16.8" x14ac:dyDescent="0.45">
      <c r="A27" s="50"/>
      <c r="B27" s="49"/>
      <c r="C27" s="48"/>
      <c r="D27" s="49"/>
      <c r="E27" s="48"/>
      <c r="F27" s="49"/>
      <c r="G27" s="48"/>
      <c r="H27" s="49"/>
      <c r="I27" s="48"/>
      <c r="J27" s="49"/>
      <c r="K27" s="48"/>
      <c r="L27" s="49"/>
      <c r="M27" s="50"/>
      <c r="N27" s="49"/>
    </row>
    <row r="28" spans="1:14" ht="13.2" x14ac:dyDescent="0.25">
      <c r="A28" s="26"/>
      <c r="B28" s="17"/>
      <c r="C28" s="16"/>
      <c r="D28" s="17"/>
      <c r="E28" s="16"/>
      <c r="F28" s="17"/>
      <c r="G28" s="16"/>
      <c r="H28" s="17"/>
      <c r="I28" s="16"/>
      <c r="J28" s="17"/>
      <c r="K28" s="16"/>
      <c r="L28" s="17"/>
      <c r="M28" s="26"/>
      <c r="N28" s="17"/>
    </row>
    <row r="29" spans="1:14" ht="18" customHeight="1" x14ac:dyDescent="0.25">
      <c r="A29" s="21"/>
      <c r="B29" s="19"/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21"/>
      <c r="N29" s="19"/>
    </row>
    <row r="30" spans="1:14" ht="18" customHeight="1" x14ac:dyDescent="0.25">
      <c r="A30" s="4" t="str">
        <f>IF(M25="","",IF(MONTH(M25+1)&lt;&gt;MONTH($A$1),"",M25+1))</f>
        <v/>
      </c>
      <c r="B30" s="5"/>
      <c r="C30" s="6" t="str">
        <f>IF(A30="","",IF(MONTH(A30+1)&lt;&gt;MONTH($A$1),"",A30+1))</f>
        <v/>
      </c>
      <c r="D30" s="7"/>
      <c r="E30" s="25" t="s">
        <v>10</v>
      </c>
      <c r="F30" s="23"/>
      <c r="G30" s="22"/>
      <c r="H30" s="23"/>
      <c r="I30" s="23"/>
      <c r="J30" s="23"/>
      <c r="K30" s="23"/>
      <c r="L30" s="23"/>
      <c r="M30" s="23"/>
      <c r="N30" s="24"/>
    </row>
    <row r="31" spans="1:14" ht="13.2" x14ac:dyDescent="0.25">
      <c r="A31" s="26"/>
      <c r="B31" s="17"/>
      <c r="C31" s="16"/>
      <c r="D31" s="17"/>
      <c r="E31" s="27" t="s">
        <v>11</v>
      </c>
      <c r="F31" s="28"/>
      <c r="G31" s="28"/>
      <c r="H31" s="28"/>
      <c r="I31" s="28"/>
      <c r="J31" s="28"/>
      <c r="K31" s="28"/>
      <c r="L31" s="28"/>
      <c r="M31" s="28"/>
      <c r="N31" s="17"/>
    </row>
    <row r="32" spans="1:14" ht="13.2" x14ac:dyDescent="0.25">
      <c r="A32" s="26"/>
      <c r="B32" s="17"/>
      <c r="C32" s="16"/>
      <c r="D32" s="17"/>
      <c r="E32" s="27" t="s">
        <v>12</v>
      </c>
      <c r="F32" s="28"/>
      <c r="G32" s="28"/>
      <c r="H32" s="28"/>
      <c r="I32" s="28"/>
      <c r="J32" s="28"/>
      <c r="K32" s="28"/>
      <c r="L32" s="28"/>
      <c r="M32" s="28"/>
      <c r="N32" s="17"/>
    </row>
    <row r="33" spans="1:14" ht="13.2" x14ac:dyDescent="0.25">
      <c r="A33" s="26"/>
      <c r="B33" s="17"/>
      <c r="C33" s="16"/>
      <c r="D33" s="17"/>
      <c r="E33" s="27" t="s">
        <v>13</v>
      </c>
      <c r="F33" s="28"/>
      <c r="G33" s="28"/>
      <c r="H33" s="28"/>
      <c r="I33" s="28"/>
      <c r="J33" s="28"/>
      <c r="K33" s="28"/>
      <c r="L33" s="28"/>
      <c r="M33" s="28"/>
      <c r="N33" s="17"/>
    </row>
    <row r="34" spans="1:14" ht="13.2" x14ac:dyDescent="0.25">
      <c r="A34" s="21"/>
      <c r="B34" s="19"/>
      <c r="C34" s="18"/>
      <c r="D34" s="19"/>
      <c r="E34" s="18" t="s">
        <v>14</v>
      </c>
      <c r="F34" s="30"/>
      <c r="G34" s="30"/>
      <c r="H34" s="30"/>
      <c r="I34" s="40"/>
      <c r="J34" s="30"/>
      <c r="K34" s="30"/>
      <c r="L34" s="30"/>
      <c r="M34" s="30"/>
      <c r="N34" s="19"/>
    </row>
  </sheetData>
  <mergeCells count="148">
    <mergeCell ref="C33:D33"/>
    <mergeCell ref="A33:B33"/>
    <mergeCell ref="A34:B34"/>
    <mergeCell ref="C31:D31"/>
    <mergeCell ref="A27:B27"/>
    <mergeCell ref="C26:D26"/>
    <mergeCell ref="A31:B31"/>
    <mergeCell ref="A32:B32"/>
    <mergeCell ref="E33:N33"/>
    <mergeCell ref="I34:N34"/>
    <mergeCell ref="E34:H34"/>
    <mergeCell ref="C32:D32"/>
    <mergeCell ref="C34:D34"/>
    <mergeCell ref="K27:L27"/>
    <mergeCell ref="E27:F27"/>
    <mergeCell ref="I27:J27"/>
    <mergeCell ref="G27:H27"/>
    <mergeCell ref="I28:J28"/>
    <mergeCell ref="A14:B14"/>
    <mergeCell ref="I14:J14"/>
    <mergeCell ref="C29:D29"/>
    <mergeCell ref="M29:N29"/>
    <mergeCell ref="C27:D27"/>
    <mergeCell ref="C28:D28"/>
    <mergeCell ref="A28:B28"/>
    <mergeCell ref="A26:B26"/>
    <mergeCell ref="I17:J17"/>
    <mergeCell ref="G21:H21"/>
    <mergeCell ref="G29:H29"/>
    <mergeCell ref="I29:J29"/>
    <mergeCell ref="A29:B29"/>
    <mergeCell ref="E29:F29"/>
    <mergeCell ref="K29:L29"/>
    <mergeCell ref="M22:N22"/>
    <mergeCell ref="E8:F8"/>
    <mergeCell ref="M8:N8"/>
    <mergeCell ref="A8:B8"/>
    <mergeCell ref="K8:L8"/>
    <mergeCell ref="K9:L9"/>
    <mergeCell ref="C8:D8"/>
    <mergeCell ref="C9:D9"/>
    <mergeCell ref="E9:F9"/>
    <mergeCell ref="A9:B9"/>
    <mergeCell ref="C14:D14"/>
    <mergeCell ref="E14:F14"/>
    <mergeCell ref="M13:N13"/>
    <mergeCell ref="M14:N14"/>
    <mergeCell ref="G14:H14"/>
    <mergeCell ref="C24:D24"/>
    <mergeCell ref="G24:H24"/>
    <mergeCell ref="E16:F16"/>
    <mergeCell ref="G16:H16"/>
    <mergeCell ref="E18:F18"/>
    <mergeCell ref="E19:F19"/>
    <mergeCell ref="G28:H28"/>
    <mergeCell ref="E28:F28"/>
    <mergeCell ref="K28:L28"/>
    <mergeCell ref="E32:N32"/>
    <mergeCell ref="E31:N31"/>
    <mergeCell ref="G26:H26"/>
    <mergeCell ref="I26:J26"/>
    <mergeCell ref="M26:N26"/>
    <mergeCell ref="K26:L26"/>
    <mergeCell ref="E26:F26"/>
    <mergeCell ref="K23:L23"/>
    <mergeCell ref="K22:L22"/>
    <mergeCell ref="K24:L24"/>
    <mergeCell ref="I24:J24"/>
    <mergeCell ref="E23:F23"/>
    <mergeCell ref="G23:H23"/>
    <mergeCell ref="M24:N24"/>
    <mergeCell ref="M23:N23"/>
    <mergeCell ref="E22:F22"/>
    <mergeCell ref="G22:H22"/>
    <mergeCell ref="G30:N30"/>
    <mergeCell ref="E30:F30"/>
    <mergeCell ref="I22:J22"/>
    <mergeCell ref="I23:J23"/>
    <mergeCell ref="E24:F24"/>
    <mergeCell ref="M28:N28"/>
    <mergeCell ref="M27:N27"/>
    <mergeCell ref="C13:D13"/>
    <mergeCell ref="M18:N18"/>
    <mergeCell ref="M19:N19"/>
    <mergeCell ref="K21:L21"/>
    <mergeCell ref="K18:L18"/>
    <mergeCell ref="M21:N21"/>
    <mergeCell ref="K4:L4"/>
    <mergeCell ref="M4:N4"/>
    <mergeCell ref="M7:N7"/>
    <mergeCell ref="M6:N6"/>
    <mergeCell ref="E7:F7"/>
    <mergeCell ref="K7:L7"/>
    <mergeCell ref="G18:H18"/>
    <mergeCell ref="I18:J18"/>
    <mergeCell ref="G19:H19"/>
    <mergeCell ref="I19:J19"/>
    <mergeCell ref="E13:F13"/>
    <mergeCell ref="G13:H13"/>
    <mergeCell ref="I13:J13"/>
    <mergeCell ref="K13:L13"/>
    <mergeCell ref="K14:L14"/>
    <mergeCell ref="C7:D7"/>
    <mergeCell ref="J11:L11"/>
    <mergeCell ref="A24:B24"/>
    <mergeCell ref="A23:B23"/>
    <mergeCell ref="A21:B21"/>
    <mergeCell ref="A22:B22"/>
    <mergeCell ref="C12:D12"/>
    <mergeCell ref="E12:F12"/>
    <mergeCell ref="A12:B12"/>
    <mergeCell ref="M12:N12"/>
    <mergeCell ref="K12:L12"/>
    <mergeCell ref="G12:H12"/>
    <mergeCell ref="I12:J12"/>
    <mergeCell ref="A18:B18"/>
    <mergeCell ref="A19:B19"/>
    <mergeCell ref="K16:L16"/>
    <mergeCell ref="M16:N16"/>
    <mergeCell ref="K19:L19"/>
    <mergeCell ref="C19:D19"/>
    <mergeCell ref="I16:J16"/>
    <mergeCell ref="C22:D22"/>
    <mergeCell ref="C23:D23"/>
    <mergeCell ref="A16:B16"/>
    <mergeCell ref="C16:D16"/>
    <mergeCell ref="C18:D18"/>
    <mergeCell ref="A13:B13"/>
    <mergeCell ref="I6:J6"/>
    <mergeCell ref="K6:L6"/>
    <mergeCell ref="I7:J7"/>
    <mergeCell ref="G7:H7"/>
    <mergeCell ref="A4:B4"/>
    <mergeCell ref="A1:B1"/>
    <mergeCell ref="I9:J9"/>
    <mergeCell ref="I8:J8"/>
    <mergeCell ref="M9:N9"/>
    <mergeCell ref="G4:H4"/>
    <mergeCell ref="I4:J4"/>
    <mergeCell ref="C4:D4"/>
    <mergeCell ref="A2:N2"/>
    <mergeCell ref="A3:N3"/>
    <mergeCell ref="E4:F4"/>
    <mergeCell ref="K1:N1"/>
    <mergeCell ref="G8:H8"/>
    <mergeCell ref="G9:H9"/>
    <mergeCell ref="A7:B7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P19" sqref="P19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43040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NOVEMBER 2017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" t="str">
        <f>IF(WEEKDAY($A$1,1)=1,$A$1,"")</f>
        <v/>
      </c>
      <c r="B5" s="5"/>
      <c r="C5" s="6" t="str">
        <f>IF(A5="",IF(WEEKDAY($A$1,1)=2,$A$1,""),A5+1)</f>
        <v/>
      </c>
      <c r="D5" s="7"/>
      <c r="E5" s="6" t="str">
        <f>IF(C5="",IF(WEEKDAY($A$1,1)=3,$A$1,""),C5+1)</f>
        <v/>
      </c>
      <c r="F5" s="7"/>
      <c r="G5" s="6">
        <f>IF(E5="",IF(WEEKDAY($A$1,1)=4,$A$1,""),E5+1)</f>
        <v>43040</v>
      </c>
      <c r="H5" s="7"/>
      <c r="I5" s="6">
        <f>IF(G5="",IF(WEEKDAY($A$1,1)=5,$A$1,""),G5+1)</f>
        <v>43041</v>
      </c>
      <c r="J5" s="7"/>
      <c r="K5" s="6">
        <f>IF(I5="",IF(WEEKDAY($A$1,1)=6,$A$1,""),I5+1)</f>
        <v>43042</v>
      </c>
      <c r="L5" s="7"/>
      <c r="M5" s="4">
        <f>IF(K5="",IF(WEEKDAY($A$1,1)=7,$A$1,""),K5+1)</f>
        <v>43043</v>
      </c>
      <c r="N5" s="5"/>
    </row>
    <row r="6" spans="1:14" ht="16.8" x14ac:dyDescent="0.45">
      <c r="A6" s="50"/>
      <c r="B6" s="49"/>
      <c r="C6" s="48"/>
      <c r="D6" s="49"/>
      <c r="E6" s="48"/>
      <c r="F6" s="49"/>
      <c r="G6" s="48"/>
      <c r="H6" s="49"/>
      <c r="I6" s="48"/>
      <c r="J6" s="49"/>
      <c r="K6" s="48"/>
      <c r="L6" s="49"/>
      <c r="M6" s="50"/>
      <c r="N6" s="49"/>
    </row>
    <row r="7" spans="1:14" ht="16.8" x14ac:dyDescent="0.45">
      <c r="A7" s="50"/>
      <c r="B7" s="49"/>
      <c r="C7" s="48"/>
      <c r="D7" s="49"/>
      <c r="E7" s="48"/>
      <c r="F7" s="49"/>
      <c r="G7" s="48"/>
      <c r="H7" s="49"/>
      <c r="I7" s="48"/>
      <c r="J7" s="49"/>
      <c r="K7" s="48"/>
      <c r="L7" s="49"/>
      <c r="M7" s="50"/>
      <c r="N7" s="49"/>
    </row>
    <row r="8" spans="1:14" ht="16.8" x14ac:dyDescent="0.45">
      <c r="A8" s="50"/>
      <c r="B8" s="49"/>
      <c r="C8" s="48"/>
      <c r="D8" s="49"/>
      <c r="E8" s="48"/>
      <c r="F8" s="49"/>
      <c r="G8" s="48"/>
      <c r="H8" s="49"/>
      <c r="I8" s="48"/>
      <c r="J8" s="49"/>
      <c r="K8" s="48"/>
      <c r="L8" s="49"/>
      <c r="M8" s="50"/>
      <c r="N8" s="49"/>
    </row>
    <row r="9" spans="1:14" ht="18" customHeight="1" x14ac:dyDescent="0.45">
      <c r="A9" s="53"/>
      <c r="B9" s="52"/>
      <c r="C9" s="51"/>
      <c r="D9" s="52"/>
      <c r="E9" s="51"/>
      <c r="F9" s="52"/>
      <c r="G9" s="51"/>
      <c r="H9" s="52"/>
      <c r="I9" s="51"/>
      <c r="J9" s="52"/>
      <c r="K9" s="51"/>
      <c r="L9" s="52"/>
      <c r="M9" s="53"/>
      <c r="N9" s="52"/>
    </row>
    <row r="10" spans="1:14" ht="18" customHeight="1" x14ac:dyDescent="0.25">
      <c r="A10" s="43">
        <f>M5+1</f>
        <v>43044</v>
      </c>
      <c r="B10" s="47"/>
      <c r="C10" s="42">
        <f>A10+1</f>
        <v>43045</v>
      </c>
      <c r="D10" s="45"/>
      <c r="E10" s="42">
        <f>C10+1</f>
        <v>43046</v>
      </c>
      <c r="F10" s="45"/>
      <c r="G10" s="42">
        <f>E10+1</f>
        <v>43047</v>
      </c>
      <c r="H10" s="45"/>
      <c r="I10" s="42">
        <f>G10+1</f>
        <v>43048</v>
      </c>
      <c r="J10" s="45"/>
      <c r="K10" s="42">
        <f>I10+1</f>
        <v>43049</v>
      </c>
      <c r="L10" s="45"/>
      <c r="M10" s="43">
        <f>K10+1</f>
        <v>43050</v>
      </c>
      <c r="N10" s="47"/>
    </row>
    <row r="11" spans="1:14" ht="16.8" x14ac:dyDescent="0.45">
      <c r="A11" s="50"/>
      <c r="B11" s="49"/>
      <c r="C11" s="48"/>
      <c r="D11" s="49"/>
      <c r="E11" s="98" t="s">
        <v>32</v>
      </c>
      <c r="F11" s="99"/>
      <c r="G11" s="48"/>
      <c r="H11" s="49"/>
      <c r="I11" s="48"/>
      <c r="J11" s="49"/>
      <c r="K11" s="48"/>
      <c r="L11" s="49"/>
      <c r="M11" s="50"/>
      <c r="N11" s="49"/>
    </row>
    <row r="12" spans="1:14" ht="16.8" x14ac:dyDescent="0.45">
      <c r="A12" s="50"/>
      <c r="B12" s="49"/>
      <c r="C12" s="48"/>
      <c r="D12" s="49"/>
      <c r="E12" s="100" t="s">
        <v>33</v>
      </c>
      <c r="F12" s="101"/>
      <c r="G12" s="48"/>
      <c r="H12" s="49"/>
      <c r="I12" s="48"/>
      <c r="J12" s="49"/>
      <c r="K12" s="48"/>
      <c r="L12" s="49"/>
      <c r="M12" s="50"/>
      <c r="N12" s="49"/>
    </row>
    <row r="13" spans="1:14" ht="16.8" x14ac:dyDescent="0.45">
      <c r="A13" s="50"/>
      <c r="B13" s="49"/>
      <c r="C13" s="48"/>
      <c r="D13" s="49"/>
      <c r="E13" s="48"/>
      <c r="F13" s="49"/>
      <c r="G13" s="48"/>
      <c r="H13" s="49"/>
      <c r="I13" s="48"/>
      <c r="J13" s="49"/>
      <c r="K13" s="48"/>
      <c r="L13" s="49"/>
      <c r="M13" s="50"/>
      <c r="N13" s="49"/>
    </row>
    <row r="14" spans="1:14" ht="18" customHeight="1" x14ac:dyDescent="0.45">
      <c r="A14" s="53"/>
      <c r="B14" s="52"/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3"/>
      <c r="N14" s="52"/>
    </row>
    <row r="15" spans="1:14" ht="18" customHeight="1" x14ac:dyDescent="0.25">
      <c r="A15" s="43">
        <f>M10+1</f>
        <v>43051</v>
      </c>
      <c r="B15" s="47"/>
      <c r="C15" s="42">
        <f>A15+1</f>
        <v>43052</v>
      </c>
      <c r="D15" s="45"/>
      <c r="E15" s="42">
        <f>C15+1</f>
        <v>43053</v>
      </c>
      <c r="F15" s="45"/>
      <c r="G15" s="42">
        <f>E15+1</f>
        <v>43054</v>
      </c>
      <c r="H15" s="45"/>
      <c r="I15" s="42">
        <f>G15+1</f>
        <v>43055</v>
      </c>
      <c r="J15" s="45"/>
      <c r="K15" s="42">
        <f>I15+1</f>
        <v>43056</v>
      </c>
      <c r="L15" s="45"/>
      <c r="M15" s="43">
        <f>K15+1</f>
        <v>43057</v>
      </c>
      <c r="N15" s="47"/>
    </row>
    <row r="16" spans="1:14" ht="16.8" customHeight="1" x14ac:dyDescent="0.45">
      <c r="A16" s="50"/>
      <c r="B16" s="49"/>
      <c r="C16" s="66"/>
      <c r="D16" s="67"/>
      <c r="E16" s="68"/>
      <c r="F16" s="69"/>
      <c r="G16" s="68"/>
      <c r="H16" s="67"/>
      <c r="I16" s="105" t="s">
        <v>35</v>
      </c>
      <c r="J16" s="106"/>
      <c r="K16" s="48"/>
      <c r="L16" s="49"/>
      <c r="M16" s="50"/>
      <c r="N16" s="49"/>
    </row>
    <row r="17" spans="1:14" ht="16.8" x14ac:dyDescent="0.45">
      <c r="A17" s="50"/>
      <c r="B17" s="49"/>
      <c r="C17" s="48"/>
      <c r="D17" s="49"/>
      <c r="E17" s="48"/>
      <c r="F17" s="49"/>
      <c r="G17" s="48"/>
      <c r="H17" s="49"/>
      <c r="I17" s="100" t="s">
        <v>34</v>
      </c>
      <c r="J17" s="101"/>
      <c r="K17" s="48"/>
      <c r="L17" s="49"/>
      <c r="M17" s="50"/>
      <c r="N17" s="49"/>
    </row>
    <row r="18" spans="1:14" ht="16.8" x14ac:dyDescent="0.45">
      <c r="A18" s="50"/>
      <c r="B18" s="49"/>
      <c r="C18" s="48"/>
      <c r="D18" s="49"/>
      <c r="E18" s="48"/>
      <c r="F18" s="49"/>
      <c r="G18" s="48"/>
      <c r="H18" s="49"/>
      <c r="I18" s="48"/>
      <c r="J18" s="49"/>
      <c r="K18" s="48"/>
      <c r="L18" s="49"/>
      <c r="M18" s="50"/>
      <c r="N18" s="49"/>
    </row>
    <row r="19" spans="1:14" ht="18" customHeight="1" x14ac:dyDescent="0.45">
      <c r="A19" s="53"/>
      <c r="B19" s="52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3"/>
      <c r="N19" s="52"/>
    </row>
    <row r="20" spans="1:14" ht="18" customHeight="1" x14ac:dyDescent="0.25">
      <c r="A20" s="43">
        <f>M15+1</f>
        <v>43058</v>
      </c>
      <c r="B20" s="47"/>
      <c r="C20" s="42">
        <f>A20+1</f>
        <v>43059</v>
      </c>
      <c r="D20" s="45"/>
      <c r="E20" s="42">
        <f>C20+1</f>
        <v>43060</v>
      </c>
      <c r="F20" s="45"/>
      <c r="G20" s="42">
        <f>E20+1</f>
        <v>43061</v>
      </c>
      <c r="H20" s="45"/>
      <c r="I20" s="42">
        <f>G20+1</f>
        <v>43062</v>
      </c>
      <c r="J20" s="45"/>
      <c r="K20" s="42">
        <f>I20+1</f>
        <v>43063</v>
      </c>
      <c r="L20" s="45"/>
      <c r="M20" s="43">
        <f>K20+1</f>
        <v>43064</v>
      </c>
      <c r="N20" s="47"/>
    </row>
    <row r="21" spans="1:14" ht="16.8" x14ac:dyDescent="0.45">
      <c r="A21" s="50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50"/>
      <c r="N21" s="49"/>
    </row>
    <row r="22" spans="1:14" ht="16.8" x14ac:dyDescent="0.45">
      <c r="A22" s="50"/>
      <c r="B22" s="49"/>
      <c r="C22" s="48"/>
      <c r="D22" s="49"/>
      <c r="E22" s="48"/>
      <c r="F22" s="49"/>
      <c r="G22" s="96" t="s">
        <v>16</v>
      </c>
      <c r="H22" s="97"/>
      <c r="I22" s="97"/>
      <c r="J22" s="97"/>
      <c r="K22" s="97"/>
      <c r="L22" s="79"/>
      <c r="M22" s="50"/>
      <c r="N22" s="49"/>
    </row>
    <row r="23" spans="1:14" ht="16.8" x14ac:dyDescent="0.45">
      <c r="A23" s="50"/>
      <c r="B23" s="49"/>
      <c r="C23" s="48"/>
      <c r="D23" s="49"/>
      <c r="E23" s="48"/>
      <c r="F23" s="49"/>
      <c r="G23" s="48"/>
      <c r="H23" s="49"/>
      <c r="I23" s="48"/>
      <c r="J23" s="49"/>
      <c r="K23" s="48"/>
      <c r="L23" s="49"/>
      <c r="M23" s="50"/>
      <c r="N23" s="49"/>
    </row>
    <row r="24" spans="1:14" ht="18" customHeight="1" x14ac:dyDescent="0.45">
      <c r="A24" s="53"/>
      <c r="B24" s="52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3"/>
      <c r="N24" s="52"/>
    </row>
    <row r="25" spans="1:14" ht="18" customHeight="1" x14ac:dyDescent="0.25">
      <c r="A25" s="43">
        <f>IF(M20="","",IF(MONTH(M20+1)&lt;&gt;MONTH($A$1),"",M20+1))</f>
        <v>43065</v>
      </c>
      <c r="B25" s="47"/>
      <c r="C25" s="42">
        <f>IF(A25="","",IF(MONTH(A25+1)&lt;&gt;MONTH($A$1),"",A25+1))</f>
        <v>43066</v>
      </c>
      <c r="D25" s="45"/>
      <c r="E25" s="42">
        <f>IF(C25="","",IF(MONTH(C25+1)&lt;&gt;MONTH($A$1),"",C25+1))</f>
        <v>43067</v>
      </c>
      <c r="F25" s="45"/>
      <c r="G25" s="42">
        <f>IF(E25="","",IF(MONTH(E25+1)&lt;&gt;MONTH($A$1),"",E25+1))</f>
        <v>43068</v>
      </c>
      <c r="H25" s="45"/>
      <c r="I25" s="42">
        <f>IF(G25="","",IF(MONTH(G25+1)&lt;&gt;MONTH($A$1),"",G25+1))</f>
        <v>43069</v>
      </c>
      <c r="J25" s="45"/>
      <c r="K25" s="42" t="str">
        <f>IF(I25="","",IF(MONTH(I25+1)&lt;&gt;MONTH($A$1),"",I25+1))</f>
        <v/>
      </c>
      <c r="L25" s="45"/>
      <c r="M25" s="43" t="str">
        <f>IF(K25="","",IF(MONTH(K25+1)&lt;&gt;MONTH($A$1),"",K25+1))</f>
        <v/>
      </c>
      <c r="N25" s="47"/>
    </row>
    <row r="26" spans="1:14" ht="16.8" x14ac:dyDescent="0.45">
      <c r="A26" s="50"/>
      <c r="B26" s="49"/>
      <c r="C26" s="66"/>
      <c r="D26" s="67"/>
      <c r="E26" s="68"/>
      <c r="F26" s="69"/>
      <c r="G26" s="68"/>
      <c r="H26" s="67"/>
      <c r="I26" s="68"/>
      <c r="J26" s="67"/>
      <c r="K26" s="48"/>
      <c r="L26" s="49"/>
      <c r="M26" s="50"/>
      <c r="N26" s="49"/>
    </row>
    <row r="27" spans="1:14" ht="16.8" x14ac:dyDescent="0.45">
      <c r="A27" s="50"/>
      <c r="B27" s="49"/>
      <c r="C27" s="48"/>
      <c r="D27" s="49"/>
      <c r="E27" s="48"/>
      <c r="F27" s="49"/>
      <c r="G27" s="48"/>
      <c r="H27" s="49"/>
      <c r="I27" s="48"/>
      <c r="J27" s="49"/>
      <c r="K27" s="48"/>
      <c r="L27" s="49"/>
      <c r="M27" s="50"/>
      <c r="N27" s="49"/>
    </row>
    <row r="28" spans="1:14" ht="16.8" x14ac:dyDescent="0.45">
      <c r="A28" s="50"/>
      <c r="B28" s="49"/>
      <c r="C28" s="48"/>
      <c r="D28" s="49"/>
      <c r="E28" s="48"/>
      <c r="F28" s="49"/>
      <c r="G28" s="48"/>
      <c r="H28" s="49"/>
      <c r="I28" s="48"/>
      <c r="J28" s="49"/>
      <c r="K28" s="48"/>
      <c r="L28" s="49"/>
      <c r="M28" s="50"/>
      <c r="N28" s="49"/>
    </row>
    <row r="29" spans="1:14" ht="18" customHeight="1" x14ac:dyDescent="0.45">
      <c r="A29" s="53"/>
      <c r="B29" s="52"/>
      <c r="C29" s="51"/>
      <c r="D29" s="52"/>
      <c r="E29" s="51"/>
      <c r="F29" s="52"/>
      <c r="G29" s="51"/>
      <c r="H29" s="52"/>
      <c r="I29" s="51"/>
      <c r="J29" s="52"/>
      <c r="K29" s="51"/>
      <c r="L29" s="52"/>
      <c r="M29" s="53"/>
      <c r="N29" s="52"/>
    </row>
    <row r="30" spans="1:14" ht="18" customHeight="1" x14ac:dyDescent="0.45">
      <c r="A30" s="43" t="str">
        <f>IF(M25="","",IF(MONTH(M25+1)&lt;&gt;MONTH($A$1),"",M25+1))</f>
        <v/>
      </c>
      <c r="B30" s="47"/>
      <c r="C30" s="42" t="str">
        <f>IF(A30="","",IF(MONTH(A30+1)&lt;&gt;MONTH($A$1),"",A30+1))</f>
        <v/>
      </c>
      <c r="D30" s="45"/>
      <c r="E30" s="44" t="s">
        <v>10</v>
      </c>
      <c r="F30" s="59"/>
      <c r="G30" s="60"/>
      <c r="H30" s="59"/>
      <c r="I30" s="59"/>
      <c r="J30" s="59"/>
      <c r="K30" s="59"/>
      <c r="L30" s="59"/>
      <c r="M30" s="59"/>
      <c r="N30" s="61"/>
    </row>
    <row r="31" spans="1:14" ht="16.8" x14ac:dyDescent="0.45">
      <c r="A31" s="50"/>
      <c r="B31" s="49"/>
      <c r="C31" s="48"/>
      <c r="D31" s="49"/>
      <c r="E31" s="62" t="s">
        <v>11</v>
      </c>
      <c r="F31" s="63"/>
      <c r="G31" s="63"/>
      <c r="H31" s="63"/>
      <c r="I31" s="63"/>
      <c r="J31" s="63"/>
      <c r="K31" s="63"/>
      <c r="L31" s="63"/>
      <c r="M31" s="63"/>
      <c r="N31" s="49"/>
    </row>
    <row r="32" spans="1:14" ht="16.8" x14ac:dyDescent="0.45">
      <c r="A32" s="50"/>
      <c r="B32" s="49"/>
      <c r="C32" s="48"/>
      <c r="D32" s="49"/>
      <c r="E32" s="62" t="s">
        <v>12</v>
      </c>
      <c r="F32" s="63"/>
      <c r="G32" s="63"/>
      <c r="H32" s="63"/>
      <c r="I32" s="63"/>
      <c r="J32" s="63"/>
      <c r="K32" s="63"/>
      <c r="L32" s="63"/>
      <c r="M32" s="63"/>
      <c r="N32" s="49"/>
    </row>
    <row r="33" spans="1:14" ht="16.8" x14ac:dyDescent="0.45">
      <c r="A33" s="50"/>
      <c r="B33" s="49"/>
      <c r="C33" s="48"/>
      <c r="D33" s="49"/>
      <c r="E33" s="62" t="s">
        <v>13</v>
      </c>
      <c r="F33" s="63"/>
      <c r="G33" s="63"/>
      <c r="H33" s="63"/>
      <c r="I33" s="63"/>
      <c r="J33" s="63"/>
      <c r="K33" s="63"/>
      <c r="L33" s="63"/>
      <c r="M33" s="63"/>
      <c r="N33" s="49"/>
    </row>
    <row r="34" spans="1:14" ht="16.8" x14ac:dyDescent="0.45">
      <c r="A34" s="53"/>
      <c r="B34" s="52"/>
      <c r="C34" s="51"/>
      <c r="D34" s="52"/>
      <c r="E34" s="51" t="s">
        <v>14</v>
      </c>
      <c r="F34" s="64"/>
      <c r="G34" s="64"/>
      <c r="H34" s="64"/>
      <c r="I34" s="65"/>
      <c r="J34" s="64"/>
      <c r="K34" s="64"/>
      <c r="L34" s="64"/>
      <c r="M34" s="64"/>
      <c r="N34" s="52"/>
    </row>
  </sheetData>
  <mergeCells count="157">
    <mergeCell ref="I16:J16"/>
    <mergeCell ref="M16:N16"/>
    <mergeCell ref="K17:L17"/>
    <mergeCell ref="K16:L16"/>
    <mergeCell ref="M17:N17"/>
    <mergeCell ref="M14:N14"/>
    <mergeCell ref="M21:N21"/>
    <mergeCell ref="M24:N24"/>
    <mergeCell ref="M23:N23"/>
    <mergeCell ref="M22:N22"/>
    <mergeCell ref="M18:N18"/>
    <mergeCell ref="M19:N19"/>
    <mergeCell ref="E18:F18"/>
    <mergeCell ref="G22:L22"/>
    <mergeCell ref="E19:F19"/>
    <mergeCell ref="E22:F22"/>
    <mergeCell ref="E11:F11"/>
    <mergeCell ref="G11:H11"/>
    <mergeCell ref="E17:F17"/>
    <mergeCell ref="E14:F14"/>
    <mergeCell ref="A9:B9"/>
    <mergeCell ref="A12:B12"/>
    <mergeCell ref="A11:B11"/>
    <mergeCell ref="C17:D17"/>
    <mergeCell ref="A17:B17"/>
    <mergeCell ref="A16:B16"/>
    <mergeCell ref="A18:B18"/>
    <mergeCell ref="A19:B19"/>
    <mergeCell ref="I17:J17"/>
    <mergeCell ref="E13:F13"/>
    <mergeCell ref="G13:H13"/>
    <mergeCell ref="C18:D18"/>
    <mergeCell ref="C19:D19"/>
    <mergeCell ref="A14:B14"/>
    <mergeCell ref="C14:D14"/>
    <mergeCell ref="C13:D13"/>
    <mergeCell ref="A8:B8"/>
    <mergeCell ref="C7:D7"/>
    <mergeCell ref="E7:F7"/>
    <mergeCell ref="M7:N7"/>
    <mergeCell ref="M6:N6"/>
    <mergeCell ref="I7:J7"/>
    <mergeCell ref="I6:J6"/>
    <mergeCell ref="K14:L14"/>
    <mergeCell ref="G14:H14"/>
    <mergeCell ref="I14:J14"/>
    <mergeCell ref="M13:N13"/>
    <mergeCell ref="A13:B13"/>
    <mergeCell ref="K6:L6"/>
    <mergeCell ref="G12:H12"/>
    <mergeCell ref="E12:F12"/>
    <mergeCell ref="C12:D12"/>
    <mergeCell ref="M11:N11"/>
    <mergeCell ref="M12:N12"/>
    <mergeCell ref="I8:J8"/>
    <mergeCell ref="G8:H8"/>
    <mergeCell ref="C11:D11"/>
    <mergeCell ref="K8:L8"/>
    <mergeCell ref="K9:L9"/>
    <mergeCell ref="M8:N8"/>
    <mergeCell ref="K4:L4"/>
    <mergeCell ref="M4:N4"/>
    <mergeCell ref="K1:N1"/>
    <mergeCell ref="A7:B7"/>
    <mergeCell ref="A6:B6"/>
    <mergeCell ref="C6:D6"/>
    <mergeCell ref="E6:F6"/>
    <mergeCell ref="G6:H6"/>
    <mergeCell ref="G7:H7"/>
    <mergeCell ref="I4:J4"/>
    <mergeCell ref="G4:H4"/>
    <mergeCell ref="E4:F4"/>
    <mergeCell ref="C4:D4"/>
    <mergeCell ref="A3:N3"/>
    <mergeCell ref="A2:N2"/>
    <mergeCell ref="A1:B1"/>
    <mergeCell ref="A4:B4"/>
    <mergeCell ref="K7:L7"/>
    <mergeCell ref="M9:N9"/>
    <mergeCell ref="E8:F8"/>
    <mergeCell ref="E9:F9"/>
    <mergeCell ref="I9:J9"/>
    <mergeCell ref="G9:H9"/>
    <mergeCell ref="C8:D8"/>
    <mergeCell ref="C9:D9"/>
    <mergeCell ref="K21:L21"/>
    <mergeCell ref="K26:L26"/>
    <mergeCell ref="K24:L24"/>
    <mergeCell ref="K23:L23"/>
    <mergeCell ref="G18:H18"/>
    <mergeCell ref="I18:J18"/>
    <mergeCell ref="I11:J11"/>
    <mergeCell ref="G17:H17"/>
    <mergeCell ref="K13:L13"/>
    <mergeCell ref="I12:J12"/>
    <mergeCell ref="I13:J13"/>
    <mergeCell ref="K18:L18"/>
    <mergeCell ref="K19:L19"/>
    <mergeCell ref="G19:H19"/>
    <mergeCell ref="I19:J19"/>
    <mergeCell ref="K12:L12"/>
    <mergeCell ref="K11:L11"/>
    <mergeCell ref="G21:H21"/>
    <mergeCell ref="E21:F21"/>
    <mergeCell ref="E23:F23"/>
    <mergeCell ref="I21:J21"/>
    <mergeCell ref="G23:H23"/>
    <mergeCell ref="I23:J23"/>
    <mergeCell ref="M27:N27"/>
    <mergeCell ref="M26:N26"/>
    <mergeCell ref="M28:N28"/>
    <mergeCell ref="E28:F28"/>
    <mergeCell ref="G28:H28"/>
    <mergeCell ref="E32:N32"/>
    <mergeCell ref="I34:N34"/>
    <mergeCell ref="E34:H34"/>
    <mergeCell ref="E33:N33"/>
    <mergeCell ref="I27:J27"/>
    <mergeCell ref="G27:H27"/>
    <mergeCell ref="E24:F24"/>
    <mergeCell ref="G24:H24"/>
    <mergeCell ref="I28:J28"/>
    <mergeCell ref="K28:L28"/>
    <mergeCell ref="I24:J24"/>
    <mergeCell ref="K27:L27"/>
    <mergeCell ref="E27:F27"/>
    <mergeCell ref="G30:N30"/>
    <mergeCell ref="E30:F30"/>
    <mergeCell ref="E31:N31"/>
    <mergeCell ref="E29:F29"/>
    <mergeCell ref="M29:N29"/>
    <mergeCell ref="K29:L29"/>
    <mergeCell ref="I29:J29"/>
    <mergeCell ref="G29:H29"/>
    <mergeCell ref="C34:D34"/>
    <mergeCell ref="A34:B34"/>
    <mergeCell ref="A21:B21"/>
    <mergeCell ref="C21:D21"/>
    <mergeCell ref="A22:B22"/>
    <mergeCell ref="C22:D22"/>
    <mergeCell ref="C23:D23"/>
    <mergeCell ref="C24:D24"/>
    <mergeCell ref="A23:B23"/>
    <mergeCell ref="A32:B32"/>
    <mergeCell ref="A24:B24"/>
    <mergeCell ref="A33:B33"/>
    <mergeCell ref="C33:D33"/>
    <mergeCell ref="A27:B27"/>
    <mergeCell ref="A26:B26"/>
    <mergeCell ref="A31:B31"/>
    <mergeCell ref="A28:B28"/>
    <mergeCell ref="A29:B29"/>
    <mergeCell ref="C27:D27"/>
    <mergeCell ref="C29:D29"/>
    <mergeCell ref="C28:D28"/>
    <mergeCell ref="C32:D32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P19" sqref="P19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43070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DECEMBER 2017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 t="str">
        <f>IF(WEEKDAY($A$1,1)=1,$A$1,"")</f>
        <v/>
      </c>
      <c r="B5" s="47"/>
      <c r="C5" s="42" t="str">
        <f>IF(A5="",IF(WEEKDAY($A$1,1)=2,$A$1,""),A5+1)</f>
        <v/>
      </c>
      <c r="D5" s="45"/>
      <c r="E5" s="42" t="str">
        <f>IF(C5="",IF(WEEKDAY($A$1,1)=3,$A$1,""),C5+1)</f>
        <v/>
      </c>
      <c r="F5" s="45"/>
      <c r="G5" s="42" t="str">
        <f>IF(E5="",IF(WEEKDAY($A$1,1)=4,$A$1,""),E5+1)</f>
        <v/>
      </c>
      <c r="H5" s="45"/>
      <c r="I5" s="42" t="str">
        <f>IF(G5="",IF(WEEKDAY($A$1,1)=5,$A$1,""),G5+1)</f>
        <v/>
      </c>
      <c r="J5" s="45"/>
      <c r="K5" s="42">
        <f>IF(I5="",IF(WEEKDAY($A$1,1)=6,$A$1,""),I5+1)</f>
        <v>43070</v>
      </c>
      <c r="L5" s="45"/>
      <c r="M5" s="43">
        <f>IF(K5="",IF(WEEKDAY($A$1,1)=7,$A$1,""),K5+1)</f>
        <v>43071</v>
      </c>
      <c r="N5" s="47"/>
    </row>
    <row r="6" spans="1:14" ht="16.8" x14ac:dyDescent="0.45">
      <c r="A6" s="50"/>
      <c r="B6" s="49"/>
      <c r="C6" s="48"/>
      <c r="D6" s="49"/>
      <c r="E6" s="48"/>
      <c r="F6" s="49"/>
      <c r="G6" s="48"/>
      <c r="H6" s="49"/>
      <c r="I6" s="48"/>
      <c r="J6" s="49"/>
      <c r="K6" s="48"/>
      <c r="L6" s="49"/>
      <c r="M6" s="50"/>
      <c r="N6" s="49"/>
    </row>
    <row r="7" spans="1:14" ht="16.8" x14ac:dyDescent="0.45">
      <c r="A7" s="50"/>
      <c r="B7" s="49"/>
      <c r="C7" s="48"/>
      <c r="D7" s="49"/>
      <c r="E7" s="48"/>
      <c r="F7" s="49"/>
      <c r="G7" s="48"/>
      <c r="H7" s="49"/>
      <c r="I7" s="48"/>
      <c r="J7" s="49"/>
      <c r="K7" s="48"/>
      <c r="L7" s="49"/>
      <c r="M7" s="50"/>
      <c r="N7" s="49"/>
    </row>
    <row r="8" spans="1:14" ht="16.8" x14ac:dyDescent="0.45">
      <c r="A8" s="50"/>
      <c r="B8" s="49"/>
      <c r="C8" s="48"/>
      <c r="D8" s="49"/>
      <c r="E8" s="48"/>
      <c r="F8" s="49"/>
      <c r="G8" s="48"/>
      <c r="H8" s="49"/>
      <c r="I8" s="48"/>
      <c r="J8" s="49"/>
      <c r="K8" s="48"/>
      <c r="L8" s="49"/>
      <c r="M8" s="50"/>
      <c r="N8" s="49"/>
    </row>
    <row r="9" spans="1:14" ht="18" customHeight="1" x14ac:dyDescent="0.45">
      <c r="A9" s="53"/>
      <c r="B9" s="52"/>
      <c r="C9" s="51"/>
      <c r="D9" s="52"/>
      <c r="E9" s="51"/>
      <c r="F9" s="52"/>
      <c r="G9" s="51"/>
      <c r="H9" s="52"/>
      <c r="I9" s="51"/>
      <c r="J9" s="52"/>
      <c r="K9" s="51"/>
      <c r="L9" s="52"/>
      <c r="M9" s="53"/>
      <c r="N9" s="52"/>
    </row>
    <row r="10" spans="1:14" ht="18" customHeight="1" x14ac:dyDescent="0.25">
      <c r="A10" s="43">
        <f>M5+1</f>
        <v>43072</v>
      </c>
      <c r="B10" s="47"/>
      <c r="C10" s="42">
        <f>A10+1</f>
        <v>43073</v>
      </c>
      <c r="D10" s="45"/>
      <c r="E10" s="42">
        <f>C10+1</f>
        <v>43074</v>
      </c>
      <c r="F10" s="45"/>
      <c r="G10" s="42">
        <f>E10+1</f>
        <v>43075</v>
      </c>
      <c r="H10" s="45"/>
      <c r="I10" s="42">
        <f>G10+1</f>
        <v>43076</v>
      </c>
      <c r="J10" s="45"/>
      <c r="K10" s="42">
        <f>I10+1</f>
        <v>43077</v>
      </c>
      <c r="L10" s="45"/>
      <c r="M10" s="43">
        <f>K10+1</f>
        <v>43078</v>
      </c>
      <c r="N10" s="47"/>
    </row>
    <row r="11" spans="1:14" ht="16.8" x14ac:dyDescent="0.45">
      <c r="A11" s="50"/>
      <c r="B11" s="49"/>
      <c r="C11" s="66"/>
      <c r="D11" s="67"/>
      <c r="E11" s="105" t="s">
        <v>37</v>
      </c>
      <c r="F11" s="106"/>
      <c r="G11" s="68"/>
      <c r="H11" s="67"/>
      <c r="I11" s="68"/>
      <c r="J11" s="67"/>
      <c r="K11" s="48"/>
      <c r="L11" s="49"/>
      <c r="M11" s="50"/>
      <c r="N11" s="49"/>
    </row>
    <row r="12" spans="1:14" ht="16.8" x14ac:dyDescent="0.45">
      <c r="A12" s="50"/>
      <c r="B12" s="49"/>
      <c r="C12" s="48"/>
      <c r="D12" s="49"/>
      <c r="E12" s="100" t="s">
        <v>38</v>
      </c>
      <c r="F12" s="101"/>
      <c r="G12" s="57"/>
      <c r="H12" s="49"/>
      <c r="I12" s="48"/>
      <c r="J12" s="49"/>
      <c r="K12" s="48"/>
      <c r="L12" s="49"/>
      <c r="M12" s="50"/>
      <c r="N12" s="49"/>
    </row>
    <row r="13" spans="1:14" ht="16.8" x14ac:dyDescent="0.45">
      <c r="A13" s="50"/>
      <c r="B13" s="49"/>
      <c r="C13" s="48"/>
      <c r="D13" s="49"/>
      <c r="E13" s="48"/>
      <c r="F13" s="49"/>
      <c r="G13" s="58"/>
      <c r="H13" s="49"/>
      <c r="I13" s="48"/>
      <c r="J13" s="49"/>
      <c r="K13" s="48"/>
      <c r="L13" s="49"/>
      <c r="M13" s="50"/>
      <c r="N13" s="49"/>
    </row>
    <row r="14" spans="1:14" ht="18" customHeight="1" x14ac:dyDescent="0.45">
      <c r="A14" s="53"/>
      <c r="B14" s="52"/>
      <c r="C14" s="51"/>
      <c r="D14" s="52"/>
      <c r="E14" s="51"/>
      <c r="F14" s="52"/>
      <c r="G14" s="51"/>
      <c r="H14" s="52"/>
      <c r="I14" s="51"/>
      <c r="J14" s="52"/>
      <c r="K14" s="51"/>
      <c r="L14" s="52"/>
      <c r="M14" s="53"/>
      <c r="N14" s="52"/>
    </row>
    <row r="15" spans="1:14" ht="18" customHeight="1" x14ac:dyDescent="0.25">
      <c r="A15" s="43">
        <f>M10+1</f>
        <v>43079</v>
      </c>
      <c r="B15" s="47"/>
      <c r="C15" s="42">
        <f>A15+1</f>
        <v>43080</v>
      </c>
      <c r="D15" s="45"/>
      <c r="E15" s="42">
        <f>C15+1</f>
        <v>43081</v>
      </c>
      <c r="F15" s="45"/>
      <c r="G15" s="42">
        <f>E15+1</f>
        <v>43082</v>
      </c>
      <c r="H15" s="45"/>
      <c r="I15" s="42">
        <f>G15+1</f>
        <v>43083</v>
      </c>
      <c r="J15" s="45"/>
      <c r="K15" s="42">
        <f>I15+1</f>
        <v>43084</v>
      </c>
      <c r="L15" s="45"/>
      <c r="M15" s="43">
        <f>K15+1</f>
        <v>43085</v>
      </c>
      <c r="N15" s="47"/>
    </row>
    <row r="16" spans="1:14" ht="16.8" x14ac:dyDescent="0.45">
      <c r="A16" s="50"/>
      <c r="B16" s="49"/>
      <c r="C16" s="48"/>
      <c r="D16" s="49"/>
      <c r="E16" s="48"/>
      <c r="F16" s="49"/>
      <c r="G16" s="96" t="s">
        <v>40</v>
      </c>
      <c r="H16" s="126"/>
      <c r="I16" s="131"/>
      <c r="J16" s="131"/>
      <c r="K16" s="131"/>
      <c r="L16" s="132"/>
      <c r="M16" s="50"/>
      <c r="N16" s="49"/>
    </row>
    <row r="17" spans="1:14" s="15" customFormat="1" ht="16.8" x14ac:dyDescent="0.45">
      <c r="A17" s="84"/>
      <c r="B17" s="67"/>
      <c r="C17" s="85"/>
      <c r="D17" s="67"/>
      <c r="E17" s="85"/>
      <c r="F17" s="67"/>
      <c r="G17" s="85"/>
      <c r="H17" s="67"/>
      <c r="I17" s="85"/>
      <c r="J17" s="67"/>
      <c r="K17" s="85"/>
      <c r="L17" s="67"/>
      <c r="M17" s="84"/>
      <c r="N17" s="67"/>
    </row>
    <row r="18" spans="1:14" s="15" customFormat="1" ht="16.8" x14ac:dyDescent="0.45">
      <c r="A18" s="84"/>
      <c r="B18" s="67"/>
      <c r="C18" s="85"/>
      <c r="D18" s="67"/>
      <c r="E18" s="85"/>
      <c r="F18" s="67"/>
      <c r="G18" s="85"/>
      <c r="H18" s="67"/>
      <c r="I18" s="85"/>
      <c r="J18" s="67"/>
      <c r="K18" s="85"/>
      <c r="L18" s="67"/>
      <c r="M18" s="84"/>
      <c r="N18" s="67"/>
    </row>
    <row r="19" spans="1:14" ht="18" customHeight="1" x14ac:dyDescent="0.45">
      <c r="A19" s="53"/>
      <c r="B19" s="52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3"/>
      <c r="N19" s="52"/>
    </row>
    <row r="20" spans="1:14" ht="18" customHeight="1" x14ac:dyDescent="0.25">
      <c r="A20" s="43">
        <f>M15+1</f>
        <v>43086</v>
      </c>
      <c r="B20" s="47"/>
      <c r="C20" s="42">
        <f>A20+1</f>
        <v>43087</v>
      </c>
      <c r="D20" s="45"/>
      <c r="E20" s="42">
        <f>C20+1</f>
        <v>43088</v>
      </c>
      <c r="F20" s="45"/>
      <c r="G20" s="42">
        <f>E20+1</f>
        <v>43089</v>
      </c>
      <c r="H20" s="45"/>
      <c r="I20" s="42">
        <f>G20+1</f>
        <v>43090</v>
      </c>
      <c r="J20" s="45"/>
      <c r="K20" s="42">
        <f>I20+1</f>
        <v>43091</v>
      </c>
      <c r="L20" s="45"/>
      <c r="M20" s="43">
        <f>K20+1</f>
        <v>43092</v>
      </c>
      <c r="N20" s="47"/>
    </row>
    <row r="21" spans="1:14" ht="16.8" x14ac:dyDescent="0.45">
      <c r="A21" s="50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50"/>
      <c r="N21" s="49"/>
    </row>
    <row r="22" spans="1:14" ht="16.8" x14ac:dyDescent="0.45">
      <c r="A22" s="50"/>
      <c r="B22" s="49"/>
      <c r="C22" s="96" t="s">
        <v>36</v>
      </c>
      <c r="D22" s="97"/>
      <c r="E22" s="97"/>
      <c r="F22" s="97"/>
      <c r="G22" s="97"/>
      <c r="H22" s="97"/>
      <c r="I22" s="97"/>
      <c r="J22" s="97"/>
      <c r="K22" s="97"/>
      <c r="L22" s="79"/>
      <c r="M22" s="50"/>
      <c r="N22" s="49"/>
    </row>
    <row r="23" spans="1:14" ht="16.8" x14ac:dyDescent="0.45">
      <c r="A23" s="50"/>
      <c r="B23" s="49"/>
      <c r="C23" s="48"/>
      <c r="D23" s="49"/>
      <c r="E23" s="48"/>
      <c r="F23" s="49"/>
      <c r="G23" s="48"/>
      <c r="H23" s="49"/>
      <c r="I23" s="48"/>
      <c r="J23" s="49"/>
      <c r="K23" s="48"/>
      <c r="L23" s="49"/>
      <c r="M23" s="50"/>
      <c r="N23" s="49"/>
    </row>
    <row r="24" spans="1:14" ht="18" customHeight="1" x14ac:dyDescent="0.45">
      <c r="A24" s="53"/>
      <c r="B24" s="52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3"/>
      <c r="N24" s="52"/>
    </row>
    <row r="25" spans="1:14" ht="18" customHeight="1" x14ac:dyDescent="0.25">
      <c r="A25" s="43">
        <f>IF(M20="","",IF(MONTH(M20+1)&lt;&gt;MONTH($A$1),"",M20+1))</f>
        <v>43093</v>
      </c>
      <c r="B25" s="47"/>
      <c r="C25" s="42">
        <f>IF(A25="","",IF(MONTH(A25+1)&lt;&gt;MONTH($A$1),"",A25+1))</f>
        <v>43094</v>
      </c>
      <c r="D25" s="45"/>
      <c r="E25" s="42">
        <f>IF(C25="","",IF(MONTH(C25+1)&lt;&gt;MONTH($A$1),"",C25+1))</f>
        <v>43095</v>
      </c>
      <c r="F25" s="45"/>
      <c r="G25" s="42">
        <f>IF(E25="","",IF(MONTH(E25+1)&lt;&gt;MONTH($A$1),"",E25+1))</f>
        <v>43096</v>
      </c>
      <c r="H25" s="45"/>
      <c r="I25" s="42">
        <f>IF(G25="","",IF(MONTH(G25+1)&lt;&gt;MONTH($A$1),"",G25+1))</f>
        <v>43097</v>
      </c>
      <c r="J25" s="45"/>
      <c r="K25" s="42">
        <f>IF(I25="","",IF(MONTH(I25+1)&lt;&gt;MONTH($A$1),"",I25+1))</f>
        <v>43098</v>
      </c>
      <c r="L25" s="45"/>
      <c r="M25" s="43">
        <f>IF(K25="","",IF(MONTH(K25+1)&lt;&gt;MONTH($A$1),"",K25+1))</f>
        <v>43099</v>
      </c>
      <c r="N25" s="47"/>
    </row>
    <row r="26" spans="1:14" ht="16.8" x14ac:dyDescent="0.45">
      <c r="A26" s="50"/>
      <c r="B26" s="49"/>
      <c r="C26" s="48"/>
      <c r="D26" s="49"/>
      <c r="E26" s="48"/>
      <c r="F26" s="49"/>
      <c r="G26" s="48"/>
      <c r="H26" s="49"/>
      <c r="I26" s="48"/>
      <c r="J26" s="49"/>
      <c r="K26" s="48"/>
      <c r="L26" s="49"/>
      <c r="M26" s="50"/>
      <c r="N26" s="49"/>
    </row>
    <row r="27" spans="1:14" ht="16.8" x14ac:dyDescent="0.45">
      <c r="A27" s="50"/>
      <c r="B27" s="49"/>
      <c r="C27" s="96" t="s">
        <v>36</v>
      </c>
      <c r="D27" s="97"/>
      <c r="E27" s="97"/>
      <c r="F27" s="97"/>
      <c r="G27" s="97"/>
      <c r="H27" s="97"/>
      <c r="I27" s="97"/>
      <c r="J27" s="97"/>
      <c r="K27" s="97"/>
      <c r="L27" s="79"/>
      <c r="M27" s="50"/>
      <c r="N27" s="49"/>
    </row>
    <row r="28" spans="1:14" ht="16.8" x14ac:dyDescent="0.45">
      <c r="A28" s="50"/>
      <c r="B28" s="49"/>
      <c r="C28" s="48"/>
      <c r="D28" s="49"/>
      <c r="E28" s="48"/>
      <c r="F28" s="49"/>
      <c r="G28" s="48"/>
      <c r="H28" s="49"/>
      <c r="I28" s="48"/>
      <c r="J28" s="49"/>
      <c r="K28" s="48"/>
      <c r="L28" s="49"/>
      <c r="M28" s="50"/>
      <c r="N28" s="49"/>
    </row>
    <row r="29" spans="1:14" ht="18" customHeight="1" x14ac:dyDescent="0.45">
      <c r="A29" s="53"/>
      <c r="B29" s="52"/>
      <c r="C29" s="51"/>
      <c r="D29" s="52"/>
      <c r="E29" s="51"/>
      <c r="F29" s="52"/>
      <c r="G29" s="51"/>
      <c r="H29" s="52"/>
      <c r="I29" s="51"/>
      <c r="J29" s="52"/>
      <c r="K29" s="51"/>
      <c r="L29" s="52"/>
      <c r="M29" s="53"/>
      <c r="N29" s="52"/>
    </row>
    <row r="30" spans="1:14" ht="18" customHeight="1" x14ac:dyDescent="0.45">
      <c r="A30" s="43">
        <f>IF(M25="","",IF(MONTH(M25+1)&lt;&gt;MONTH($A$1),"",M25+1))</f>
        <v>43100</v>
      </c>
      <c r="B30" s="47"/>
      <c r="C30" s="42" t="str">
        <f>IF(A30="","",IF(MONTH(A30+1)&lt;&gt;MONTH($A$1),"",A30+1))</f>
        <v/>
      </c>
      <c r="D30" s="45"/>
      <c r="E30" s="44" t="s">
        <v>10</v>
      </c>
      <c r="F30" s="59"/>
      <c r="G30" s="60"/>
      <c r="H30" s="59"/>
      <c r="I30" s="59"/>
      <c r="J30" s="59"/>
      <c r="K30" s="59"/>
      <c r="L30" s="59"/>
      <c r="M30" s="59"/>
      <c r="N30" s="61"/>
    </row>
    <row r="31" spans="1:14" ht="16.8" x14ac:dyDescent="0.45">
      <c r="A31" s="50"/>
      <c r="B31" s="49"/>
      <c r="C31" s="48"/>
      <c r="D31" s="49"/>
      <c r="E31" s="62" t="s">
        <v>11</v>
      </c>
      <c r="F31" s="63"/>
      <c r="G31" s="63"/>
      <c r="H31" s="63"/>
      <c r="I31" s="63"/>
      <c r="J31" s="63"/>
      <c r="K31" s="63"/>
      <c r="L31" s="63"/>
      <c r="M31" s="63"/>
      <c r="N31" s="49"/>
    </row>
    <row r="32" spans="1:14" ht="16.8" x14ac:dyDescent="0.45">
      <c r="A32" s="50"/>
      <c r="B32" s="49"/>
      <c r="C32" s="48"/>
      <c r="D32" s="49"/>
      <c r="E32" s="62" t="s">
        <v>12</v>
      </c>
      <c r="F32" s="63"/>
      <c r="G32" s="63"/>
      <c r="H32" s="63"/>
      <c r="I32" s="63"/>
      <c r="J32" s="63"/>
      <c r="K32" s="63"/>
      <c r="L32" s="63"/>
      <c r="M32" s="63"/>
      <c r="N32" s="49"/>
    </row>
    <row r="33" spans="1:14" ht="16.8" x14ac:dyDescent="0.45">
      <c r="A33" s="50"/>
      <c r="B33" s="49"/>
      <c r="C33" s="48"/>
      <c r="D33" s="49"/>
      <c r="E33" s="62" t="s">
        <v>13</v>
      </c>
      <c r="F33" s="63"/>
      <c r="G33" s="63"/>
      <c r="H33" s="63"/>
      <c r="I33" s="63"/>
      <c r="J33" s="63"/>
      <c r="K33" s="63"/>
      <c r="L33" s="63"/>
      <c r="M33" s="63"/>
      <c r="N33" s="49"/>
    </row>
    <row r="34" spans="1:14" ht="16.8" x14ac:dyDescent="0.45">
      <c r="A34" s="53"/>
      <c r="B34" s="52"/>
      <c r="C34" s="51"/>
      <c r="D34" s="52"/>
      <c r="E34" s="51" t="s">
        <v>14</v>
      </c>
      <c r="F34" s="64"/>
      <c r="G34" s="64"/>
      <c r="H34" s="64"/>
      <c r="I34" s="65"/>
      <c r="J34" s="64"/>
      <c r="K34" s="64"/>
      <c r="L34" s="64"/>
      <c r="M34" s="64"/>
      <c r="N34" s="52"/>
    </row>
  </sheetData>
  <mergeCells count="138">
    <mergeCell ref="E11:F11"/>
    <mergeCell ref="G16:L16"/>
    <mergeCell ref="C6:D6"/>
    <mergeCell ref="C7:D7"/>
    <mergeCell ref="C8:D8"/>
    <mergeCell ref="E8:F8"/>
    <mergeCell ref="K8:L8"/>
    <mergeCell ref="I8:J8"/>
    <mergeCell ref="K9:L9"/>
    <mergeCell ref="I9:J9"/>
    <mergeCell ref="G9:H9"/>
    <mergeCell ref="G8:H8"/>
    <mergeCell ref="I7:J7"/>
    <mergeCell ref="I6:J6"/>
    <mergeCell ref="K1:N1"/>
    <mergeCell ref="M4:N4"/>
    <mergeCell ref="A12:B12"/>
    <mergeCell ref="A11:B11"/>
    <mergeCell ref="A7:B7"/>
    <mergeCell ref="G7:H7"/>
    <mergeCell ref="A2:N2"/>
    <mergeCell ref="A3:N3"/>
    <mergeCell ref="A8:B8"/>
    <mergeCell ref="A9:B9"/>
    <mergeCell ref="A6:B6"/>
    <mergeCell ref="A1:B1"/>
    <mergeCell ref="A4:B4"/>
    <mergeCell ref="E6:F6"/>
    <mergeCell ref="E7:F7"/>
    <mergeCell ref="E4:F4"/>
    <mergeCell ref="G4:H4"/>
    <mergeCell ref="I4:J4"/>
    <mergeCell ref="C4:D4"/>
    <mergeCell ref="E9:F9"/>
    <mergeCell ref="C9:D9"/>
    <mergeCell ref="G6:H6"/>
    <mergeCell ref="K11:L11"/>
    <mergeCell ref="K12:L12"/>
    <mergeCell ref="M8:N8"/>
    <mergeCell ref="M9:N9"/>
    <mergeCell ref="K13:L13"/>
    <mergeCell ref="M11:N11"/>
    <mergeCell ref="M12:N12"/>
    <mergeCell ref="K7:L7"/>
    <mergeCell ref="M7:N7"/>
    <mergeCell ref="M6:N6"/>
    <mergeCell ref="K4:L4"/>
    <mergeCell ref="K6:L6"/>
    <mergeCell ref="A14:B14"/>
    <mergeCell ref="A13:B13"/>
    <mergeCell ref="I29:J29"/>
    <mergeCell ref="K29:L29"/>
    <mergeCell ref="E31:N31"/>
    <mergeCell ref="G30:N30"/>
    <mergeCell ref="E34:H34"/>
    <mergeCell ref="E33:N33"/>
    <mergeCell ref="E32:N32"/>
    <mergeCell ref="M24:N24"/>
    <mergeCell ref="M23:N23"/>
    <mergeCell ref="M27:N27"/>
    <mergeCell ref="M26:N26"/>
    <mergeCell ref="M28:N28"/>
    <mergeCell ref="M29:N29"/>
    <mergeCell ref="I23:J23"/>
    <mergeCell ref="K28:L28"/>
    <mergeCell ref="I34:N34"/>
    <mergeCell ref="E14:F14"/>
    <mergeCell ref="G12:H13"/>
    <mergeCell ref="I12:J12"/>
    <mergeCell ref="C12:D12"/>
    <mergeCell ref="E12:F12"/>
    <mergeCell ref="A34:B34"/>
    <mergeCell ref="C34:D34"/>
    <mergeCell ref="C33:D33"/>
    <mergeCell ref="A31:B31"/>
    <mergeCell ref="A32:B32"/>
    <mergeCell ref="C31:D31"/>
    <mergeCell ref="C32:D32"/>
    <mergeCell ref="C26:D26"/>
    <mergeCell ref="A27:B27"/>
    <mergeCell ref="C27:L27"/>
    <mergeCell ref="E30:F30"/>
    <mergeCell ref="E29:F29"/>
    <mergeCell ref="A26:B26"/>
    <mergeCell ref="M21:N21"/>
    <mergeCell ref="K21:L21"/>
    <mergeCell ref="M22:N22"/>
    <mergeCell ref="I21:J21"/>
    <mergeCell ref="C22:L22"/>
    <mergeCell ref="E23:F23"/>
    <mergeCell ref="K24:L24"/>
    <mergeCell ref="I24:J24"/>
    <mergeCell ref="A33:B33"/>
    <mergeCell ref="A21:B21"/>
    <mergeCell ref="G28:H28"/>
    <mergeCell ref="G21:H21"/>
    <mergeCell ref="G29:H29"/>
    <mergeCell ref="G24:H24"/>
    <mergeCell ref="G23:H23"/>
    <mergeCell ref="E28:F28"/>
    <mergeCell ref="I28:J28"/>
    <mergeCell ref="A28:B28"/>
    <mergeCell ref="C28:D28"/>
    <mergeCell ref="A29:B29"/>
    <mergeCell ref="C29:D29"/>
    <mergeCell ref="E26:F26"/>
    <mergeCell ref="E21:F21"/>
    <mergeCell ref="C24:D24"/>
    <mergeCell ref="A24:B24"/>
    <mergeCell ref="C21:D21"/>
    <mergeCell ref="C23:D23"/>
    <mergeCell ref="E24:F24"/>
    <mergeCell ref="K26:L26"/>
    <mergeCell ref="I26:J26"/>
    <mergeCell ref="G26:H26"/>
    <mergeCell ref="K23:L23"/>
    <mergeCell ref="E19:F19"/>
    <mergeCell ref="I19:J19"/>
    <mergeCell ref="C19:D19"/>
    <mergeCell ref="G19:H19"/>
    <mergeCell ref="A23:B23"/>
    <mergeCell ref="A22:B22"/>
    <mergeCell ref="A16:B16"/>
    <mergeCell ref="A19:B19"/>
    <mergeCell ref="M13:N13"/>
    <mergeCell ref="M19:N19"/>
    <mergeCell ref="M16:N16"/>
    <mergeCell ref="K19:L19"/>
    <mergeCell ref="M14:N14"/>
    <mergeCell ref="K14:L14"/>
    <mergeCell ref="C14:D14"/>
    <mergeCell ref="I14:J14"/>
    <mergeCell ref="G14:H14"/>
    <mergeCell ref="C13:D13"/>
    <mergeCell ref="E13:F13"/>
    <mergeCell ref="I13:J13"/>
    <mergeCell ref="E16:F16"/>
    <mergeCell ref="C16:D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P15" sqref="P15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43101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JANUARY 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 t="str">
        <f>IF(WEEKDAY($A$1,1)=1,$A$1,"")</f>
        <v/>
      </c>
      <c r="B5" s="109"/>
      <c r="C5" s="42">
        <f>IF(A5="",IF(WEEKDAY($A$1,1)=2,$A$1,""),A5+1)</f>
        <v>43101</v>
      </c>
      <c r="D5" s="110"/>
      <c r="E5" s="42">
        <f>IF(C5="",IF(WEEKDAY($A$1,1)=3,$A$1,""),C5+1)</f>
        <v>43102</v>
      </c>
      <c r="F5" s="110"/>
      <c r="G5" s="42">
        <f>IF(E5="",IF(WEEKDAY($A$1,1)=4,$A$1,""),E5+1)</f>
        <v>43103</v>
      </c>
      <c r="H5" s="110"/>
      <c r="I5" s="42">
        <f>IF(G5="",IF(WEEKDAY($A$1,1)=5,$A$1,""),G5+1)</f>
        <v>43104</v>
      </c>
      <c r="J5" s="110"/>
      <c r="K5" s="42">
        <f>IF(I5="",IF(WEEKDAY($A$1,1)=6,$A$1,""),I5+1)</f>
        <v>43105</v>
      </c>
      <c r="L5" s="110"/>
      <c r="M5" s="43">
        <f>IF(K5="",IF(WEEKDAY($A$1,1)=7,$A$1,""),K5+1)</f>
        <v>43106</v>
      </c>
      <c r="N5" s="109"/>
    </row>
    <row r="6" spans="1:14" ht="16.8" x14ac:dyDescent="0.45">
      <c r="A6" s="111"/>
      <c r="B6" s="103"/>
      <c r="C6" s="102" t="s">
        <v>15</v>
      </c>
      <c r="D6" s="103"/>
      <c r="E6" s="102" t="s">
        <v>41</v>
      </c>
      <c r="F6" s="103"/>
      <c r="G6" s="96" t="s">
        <v>42</v>
      </c>
      <c r="H6" s="127"/>
      <c r="I6" s="102"/>
      <c r="J6" s="103"/>
      <c r="K6" s="102"/>
      <c r="L6" s="103"/>
      <c r="M6" s="111"/>
      <c r="N6" s="103"/>
    </row>
    <row r="7" spans="1:14" ht="16.8" x14ac:dyDescent="0.45">
      <c r="A7" s="111"/>
      <c r="B7" s="103"/>
      <c r="C7" s="102"/>
      <c r="D7" s="103"/>
      <c r="E7" s="102"/>
      <c r="F7" s="103"/>
      <c r="G7" s="102"/>
      <c r="H7" s="103"/>
      <c r="I7" s="102"/>
      <c r="J7" s="103"/>
      <c r="K7" s="102"/>
      <c r="L7" s="103"/>
      <c r="M7" s="111"/>
      <c r="N7" s="103"/>
    </row>
    <row r="8" spans="1:14" ht="16.8" x14ac:dyDescent="0.45">
      <c r="A8" s="111"/>
      <c r="B8" s="103"/>
      <c r="C8" s="102"/>
      <c r="D8" s="103"/>
      <c r="E8" s="102"/>
      <c r="F8" s="103"/>
      <c r="G8" s="102"/>
      <c r="H8" s="103"/>
      <c r="I8" s="102"/>
      <c r="J8" s="103"/>
      <c r="K8" s="102"/>
      <c r="L8" s="103"/>
      <c r="M8" s="111"/>
      <c r="N8" s="103"/>
    </row>
    <row r="9" spans="1:14" ht="18" customHeight="1" x14ac:dyDescent="0.45">
      <c r="A9" s="112"/>
      <c r="B9" s="101"/>
      <c r="C9" s="100"/>
      <c r="D9" s="101"/>
      <c r="E9" s="100"/>
      <c r="F9" s="101"/>
      <c r="G9" s="100"/>
      <c r="H9" s="101"/>
      <c r="I9" s="100"/>
      <c r="J9" s="101"/>
      <c r="K9" s="100"/>
      <c r="L9" s="101"/>
      <c r="M9" s="112"/>
      <c r="N9" s="101"/>
    </row>
    <row r="10" spans="1:14" ht="18" customHeight="1" x14ac:dyDescent="0.25">
      <c r="A10" s="43">
        <f>M5+1</f>
        <v>43107</v>
      </c>
      <c r="B10" s="109"/>
      <c r="C10" s="42">
        <f>A10+1</f>
        <v>43108</v>
      </c>
      <c r="D10" s="110"/>
      <c r="E10" s="42">
        <f>C10+1</f>
        <v>43109</v>
      </c>
      <c r="F10" s="110"/>
      <c r="G10" s="42">
        <f>E10+1</f>
        <v>43110</v>
      </c>
      <c r="H10" s="110"/>
      <c r="I10" s="42">
        <f>G10+1</f>
        <v>43111</v>
      </c>
      <c r="J10" s="110"/>
      <c r="K10" s="42">
        <f>I10+1</f>
        <v>43112</v>
      </c>
      <c r="L10" s="110"/>
      <c r="M10" s="43">
        <f>K10+1</f>
        <v>43113</v>
      </c>
      <c r="N10" s="109"/>
    </row>
    <row r="11" spans="1:14" ht="16.8" x14ac:dyDescent="0.45">
      <c r="A11" s="111"/>
      <c r="B11" s="103"/>
      <c r="C11" s="107"/>
      <c r="D11" s="104"/>
      <c r="E11" s="113"/>
      <c r="F11" s="114"/>
      <c r="G11" s="113"/>
      <c r="H11" s="104"/>
      <c r="I11" s="113"/>
      <c r="J11" s="104"/>
      <c r="K11" s="102"/>
      <c r="L11" s="103"/>
      <c r="M11" s="111"/>
      <c r="N11" s="103"/>
    </row>
    <row r="12" spans="1:14" ht="16.8" x14ac:dyDescent="0.45">
      <c r="A12" s="111"/>
      <c r="B12" s="103"/>
      <c r="C12" s="102"/>
      <c r="D12" s="103"/>
      <c r="E12" s="102"/>
      <c r="F12" s="103"/>
      <c r="G12" s="102"/>
      <c r="H12" s="103"/>
      <c r="I12" s="102"/>
      <c r="J12" s="103"/>
      <c r="K12" s="102"/>
      <c r="L12" s="103"/>
      <c r="M12" s="111"/>
      <c r="N12" s="103"/>
    </row>
    <row r="13" spans="1:14" ht="16.8" x14ac:dyDescent="0.45">
      <c r="A13" s="111"/>
      <c r="B13" s="103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11"/>
      <c r="N13" s="103"/>
    </row>
    <row r="14" spans="1:14" ht="18" customHeight="1" x14ac:dyDescent="0.45">
      <c r="A14" s="112"/>
      <c r="B14" s="101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112"/>
      <c r="N14" s="101"/>
    </row>
    <row r="15" spans="1:14" ht="18" customHeight="1" x14ac:dyDescent="0.25">
      <c r="A15" s="43">
        <f>M10+1</f>
        <v>43114</v>
      </c>
      <c r="B15" s="109"/>
      <c r="C15" s="42">
        <f>A15+1</f>
        <v>43115</v>
      </c>
      <c r="D15" s="115"/>
      <c r="E15" s="42">
        <f>C15+1</f>
        <v>43116</v>
      </c>
      <c r="F15" s="110"/>
      <c r="G15" s="42">
        <f>E15+1</f>
        <v>43117</v>
      </c>
      <c r="H15" s="110"/>
      <c r="I15" s="42">
        <f>G15+1</f>
        <v>43118</v>
      </c>
      <c r="J15" s="110"/>
      <c r="K15" s="42">
        <f>I15+1</f>
        <v>43119</v>
      </c>
      <c r="L15" s="110"/>
      <c r="M15" s="43">
        <f>K15+1</f>
        <v>43120</v>
      </c>
      <c r="N15" s="109"/>
    </row>
    <row r="16" spans="1:14" ht="16.8" x14ac:dyDescent="0.45">
      <c r="A16" s="111"/>
      <c r="B16" s="103"/>
      <c r="C16" s="96" t="s">
        <v>43</v>
      </c>
      <c r="D16" s="127"/>
      <c r="E16" s="107"/>
      <c r="F16" s="104"/>
      <c r="G16" s="113"/>
      <c r="H16" s="114"/>
      <c r="I16" s="113"/>
      <c r="J16" s="104"/>
      <c r="K16" s="113"/>
      <c r="L16" s="104"/>
      <c r="M16" s="111"/>
      <c r="N16" s="103"/>
    </row>
    <row r="17" spans="1:14" ht="16.8" x14ac:dyDescent="0.45">
      <c r="A17" s="111"/>
      <c r="B17" s="103"/>
      <c r="C17" s="102"/>
      <c r="D17" s="103"/>
      <c r="E17" s="102"/>
      <c r="F17" s="103"/>
      <c r="G17" s="102"/>
      <c r="H17" s="103"/>
      <c r="I17" s="102"/>
      <c r="J17" s="103"/>
      <c r="K17" s="102"/>
      <c r="L17" s="103"/>
      <c r="M17" s="111"/>
      <c r="N17" s="103"/>
    </row>
    <row r="18" spans="1:14" ht="16.8" x14ac:dyDescent="0.45">
      <c r="A18" s="111"/>
      <c r="B18" s="103"/>
      <c r="C18" s="102"/>
      <c r="D18" s="103"/>
      <c r="E18" s="102"/>
      <c r="F18" s="103"/>
      <c r="G18" s="102"/>
      <c r="H18" s="103"/>
      <c r="I18" s="102"/>
      <c r="J18" s="103"/>
      <c r="K18" s="102"/>
      <c r="L18" s="103"/>
      <c r="M18" s="111"/>
      <c r="N18" s="103"/>
    </row>
    <row r="19" spans="1:14" ht="18" customHeight="1" x14ac:dyDescent="0.45">
      <c r="A19" s="112"/>
      <c r="B19" s="101"/>
      <c r="C19" s="100"/>
      <c r="D19" s="101"/>
      <c r="E19" s="100"/>
      <c r="F19" s="101"/>
      <c r="G19" s="100"/>
      <c r="H19" s="101"/>
      <c r="I19" s="100"/>
      <c r="J19" s="101"/>
      <c r="K19" s="100"/>
      <c r="L19" s="101"/>
      <c r="M19" s="112"/>
      <c r="N19" s="101"/>
    </row>
    <row r="20" spans="1:14" ht="18" customHeight="1" x14ac:dyDescent="0.25">
      <c r="A20" s="43">
        <f>M15+1</f>
        <v>43121</v>
      </c>
      <c r="B20" s="109"/>
      <c r="C20" s="42">
        <f>A20+1</f>
        <v>43122</v>
      </c>
      <c r="D20" s="110"/>
      <c r="E20" s="42">
        <f>C20+1</f>
        <v>43123</v>
      </c>
      <c r="F20" s="110"/>
      <c r="G20" s="42">
        <f>E20+1</f>
        <v>43124</v>
      </c>
      <c r="H20" s="110"/>
      <c r="I20" s="42">
        <f>G20+1</f>
        <v>43125</v>
      </c>
      <c r="J20" s="110"/>
      <c r="K20" s="42">
        <f>I20+1</f>
        <v>43126</v>
      </c>
      <c r="L20" s="110"/>
      <c r="M20" s="43">
        <f>K20+1</f>
        <v>43127</v>
      </c>
      <c r="N20" s="109"/>
    </row>
    <row r="21" spans="1:14" ht="16.8" x14ac:dyDescent="0.45">
      <c r="A21" s="111"/>
      <c r="B21" s="103"/>
      <c r="C21" s="107"/>
      <c r="D21" s="104"/>
      <c r="E21" s="113"/>
      <c r="F21" s="114"/>
      <c r="G21" s="113"/>
      <c r="H21" s="104"/>
      <c r="I21" s="113"/>
      <c r="J21" s="104"/>
      <c r="K21" s="102"/>
      <c r="L21" s="103"/>
      <c r="M21" s="111"/>
      <c r="N21" s="103"/>
    </row>
    <row r="22" spans="1:14" ht="16.8" x14ac:dyDescent="0.45">
      <c r="A22" s="111"/>
      <c r="B22" s="103"/>
      <c r="C22" s="102"/>
      <c r="D22" s="103"/>
      <c r="E22" s="102"/>
      <c r="F22" s="103"/>
      <c r="G22" s="102"/>
      <c r="H22" s="103"/>
      <c r="I22" s="102"/>
      <c r="J22" s="103"/>
      <c r="K22" s="102"/>
      <c r="L22" s="103"/>
      <c r="M22" s="111"/>
      <c r="N22" s="103"/>
    </row>
    <row r="23" spans="1:14" ht="16.8" x14ac:dyDescent="0.45">
      <c r="A23" s="111"/>
      <c r="B23" s="103"/>
      <c r="C23" s="102"/>
      <c r="D23" s="103"/>
      <c r="E23" s="102"/>
      <c r="F23" s="103"/>
      <c r="G23" s="102"/>
      <c r="H23" s="103"/>
      <c r="I23" s="102"/>
      <c r="J23" s="103"/>
      <c r="K23" s="102"/>
      <c r="L23" s="103"/>
      <c r="M23" s="111"/>
      <c r="N23" s="103"/>
    </row>
    <row r="24" spans="1:14" ht="18" customHeight="1" x14ac:dyDescent="0.45">
      <c r="A24" s="112"/>
      <c r="B24" s="101"/>
      <c r="C24" s="100"/>
      <c r="D24" s="101"/>
      <c r="E24" s="100"/>
      <c r="F24" s="101"/>
      <c r="G24" s="100"/>
      <c r="H24" s="101"/>
      <c r="I24" s="100"/>
      <c r="J24" s="101"/>
      <c r="K24" s="100"/>
      <c r="L24" s="101"/>
      <c r="M24" s="112"/>
      <c r="N24" s="101"/>
    </row>
    <row r="25" spans="1:14" ht="18" customHeight="1" x14ac:dyDescent="0.25">
      <c r="A25" s="43">
        <f>IF(M20="","",IF(MONTH(M20+1)&lt;&gt;MONTH($A$1),"",M20+1))</f>
        <v>43128</v>
      </c>
      <c r="B25" s="109"/>
      <c r="C25" s="42">
        <f>IF(A25="","",IF(MONTH(A25+1)&lt;&gt;MONTH($A$1),"",A25+1))</f>
        <v>43129</v>
      </c>
      <c r="D25" s="110"/>
      <c r="E25" s="42">
        <f>IF(C25="","",IF(MONTH(C25+1)&lt;&gt;MONTH($A$1),"",C25+1))</f>
        <v>43130</v>
      </c>
      <c r="F25" s="110"/>
      <c r="G25" s="42">
        <f>IF(E25="","",IF(MONTH(E25+1)&lt;&gt;MONTH($A$1),"",E25+1))</f>
        <v>43131</v>
      </c>
      <c r="H25" s="110"/>
      <c r="I25" s="42" t="str">
        <f>IF(G25="","",IF(MONTH(G25+1)&lt;&gt;MONTH($A$1),"",G25+1))</f>
        <v/>
      </c>
      <c r="J25" s="110"/>
      <c r="K25" s="42" t="str">
        <f>IF(I25="","",IF(MONTH(I25+1)&lt;&gt;MONTH($A$1),"",I25+1))</f>
        <v/>
      </c>
      <c r="L25" s="110"/>
      <c r="M25" s="43" t="str">
        <f>IF(K25="","",IF(MONTH(K25+1)&lt;&gt;MONTH($A$1),"",K25+1))</f>
        <v/>
      </c>
      <c r="N25" s="109"/>
    </row>
    <row r="26" spans="1:14" ht="16.8" x14ac:dyDescent="0.45">
      <c r="A26" s="111"/>
      <c r="B26" s="103"/>
      <c r="C26" s="107"/>
      <c r="D26" s="104"/>
      <c r="E26" s="113"/>
      <c r="F26" s="114"/>
      <c r="G26" s="113"/>
      <c r="H26" s="104"/>
      <c r="I26" s="113"/>
      <c r="J26" s="104"/>
      <c r="K26" s="102"/>
      <c r="L26" s="103"/>
      <c r="M26" s="111"/>
      <c r="N26" s="103"/>
    </row>
    <row r="27" spans="1:14" ht="16.8" x14ac:dyDescent="0.45">
      <c r="A27" s="111"/>
      <c r="B27" s="103"/>
      <c r="C27" s="102"/>
      <c r="D27" s="103"/>
      <c r="E27" s="102"/>
      <c r="F27" s="103"/>
      <c r="G27" s="102"/>
      <c r="H27" s="103"/>
      <c r="I27" s="102"/>
      <c r="J27" s="103"/>
      <c r="K27" s="102"/>
      <c r="L27" s="103"/>
      <c r="M27" s="111"/>
      <c r="N27" s="103"/>
    </row>
    <row r="28" spans="1:14" ht="16.8" x14ac:dyDescent="0.45">
      <c r="A28" s="111"/>
      <c r="B28" s="103"/>
      <c r="C28" s="102"/>
      <c r="D28" s="103"/>
      <c r="E28" s="102"/>
      <c r="F28" s="103"/>
      <c r="G28" s="102"/>
      <c r="H28" s="103"/>
      <c r="I28" s="102"/>
      <c r="J28" s="103"/>
      <c r="K28" s="102"/>
      <c r="L28" s="103"/>
      <c r="M28" s="111"/>
      <c r="N28" s="103"/>
    </row>
    <row r="29" spans="1:14" ht="18" customHeight="1" x14ac:dyDescent="0.45">
      <c r="A29" s="112"/>
      <c r="B29" s="101"/>
      <c r="C29" s="100"/>
      <c r="D29" s="101"/>
      <c r="E29" s="100"/>
      <c r="F29" s="101"/>
      <c r="G29" s="100"/>
      <c r="H29" s="101"/>
      <c r="I29" s="100"/>
      <c r="J29" s="101"/>
      <c r="K29" s="100"/>
      <c r="L29" s="101"/>
      <c r="M29" s="112"/>
      <c r="N29" s="101"/>
    </row>
    <row r="30" spans="1:14" ht="18" customHeight="1" x14ac:dyDescent="0.45">
      <c r="A30" s="43" t="str">
        <f>IF(M25="","",IF(MONTH(M25+1)&lt;&gt;MONTH($A$1),"",M25+1))</f>
        <v/>
      </c>
      <c r="B30" s="109"/>
      <c r="C30" s="42" t="str">
        <f>IF(A30="","",IF(MONTH(A30+1)&lt;&gt;MONTH($A$1),"",A30+1))</f>
        <v/>
      </c>
      <c r="D30" s="110"/>
      <c r="E30" s="116" t="s">
        <v>10</v>
      </c>
      <c r="F30" s="117"/>
      <c r="G30" s="118"/>
      <c r="H30" s="117"/>
      <c r="I30" s="117"/>
      <c r="J30" s="117"/>
      <c r="K30" s="117"/>
      <c r="L30" s="117"/>
      <c r="M30" s="117"/>
      <c r="N30" s="99"/>
    </row>
    <row r="31" spans="1:14" ht="16.8" x14ac:dyDescent="0.45">
      <c r="A31" s="111"/>
      <c r="B31" s="103"/>
      <c r="C31" s="102"/>
      <c r="D31" s="103"/>
      <c r="E31" s="119" t="s">
        <v>11</v>
      </c>
      <c r="F31" s="120"/>
      <c r="G31" s="120"/>
      <c r="H31" s="120"/>
      <c r="I31" s="120"/>
      <c r="J31" s="120"/>
      <c r="K31" s="120"/>
      <c r="L31" s="120"/>
      <c r="M31" s="120"/>
      <c r="N31" s="103"/>
    </row>
    <row r="32" spans="1:14" ht="16.8" x14ac:dyDescent="0.45">
      <c r="A32" s="111"/>
      <c r="B32" s="103"/>
      <c r="C32" s="102"/>
      <c r="D32" s="103"/>
      <c r="E32" s="119" t="s">
        <v>12</v>
      </c>
      <c r="F32" s="120"/>
      <c r="G32" s="120"/>
      <c r="H32" s="120"/>
      <c r="I32" s="120"/>
      <c r="J32" s="120"/>
      <c r="K32" s="120"/>
      <c r="L32" s="120"/>
      <c r="M32" s="120"/>
      <c r="N32" s="103"/>
    </row>
    <row r="33" spans="1:14" ht="16.8" x14ac:dyDescent="0.45">
      <c r="A33" s="111"/>
      <c r="B33" s="103"/>
      <c r="C33" s="102"/>
      <c r="D33" s="103"/>
      <c r="E33" s="119" t="s">
        <v>13</v>
      </c>
      <c r="F33" s="120"/>
      <c r="G33" s="120"/>
      <c r="H33" s="120"/>
      <c r="I33" s="120"/>
      <c r="J33" s="120"/>
      <c r="K33" s="120"/>
      <c r="L33" s="120"/>
      <c r="M33" s="120"/>
      <c r="N33" s="103"/>
    </row>
    <row r="34" spans="1:14" ht="16.8" x14ac:dyDescent="0.45">
      <c r="A34" s="112"/>
      <c r="B34" s="101"/>
      <c r="C34" s="100"/>
      <c r="D34" s="101"/>
      <c r="E34" s="100" t="s">
        <v>14</v>
      </c>
      <c r="F34" s="121"/>
      <c r="G34" s="121"/>
      <c r="H34" s="121"/>
      <c r="I34" s="122"/>
      <c r="J34" s="121"/>
      <c r="K34" s="121"/>
      <c r="L34" s="121"/>
      <c r="M34" s="121"/>
      <c r="N34" s="101"/>
    </row>
  </sheetData>
  <mergeCells count="150">
    <mergeCell ref="A12:B12"/>
    <mergeCell ref="A14:B14"/>
    <mergeCell ref="A13:B13"/>
    <mergeCell ref="A11:B11"/>
    <mergeCell ref="A23:B23"/>
    <mergeCell ref="A22:B22"/>
    <mergeCell ref="A16:B16"/>
    <mergeCell ref="A21:B21"/>
    <mergeCell ref="A17:B17"/>
    <mergeCell ref="A19:B19"/>
    <mergeCell ref="A18:B18"/>
    <mergeCell ref="M26:N26"/>
    <mergeCell ref="K26:L26"/>
    <mergeCell ref="I34:N34"/>
    <mergeCell ref="K11:L11"/>
    <mergeCell ref="K12:L12"/>
    <mergeCell ref="G13:H13"/>
    <mergeCell ref="G12:H12"/>
    <mergeCell ref="G14:H14"/>
    <mergeCell ref="E14:F14"/>
    <mergeCell ref="E13:F13"/>
    <mergeCell ref="E12:F12"/>
    <mergeCell ref="M27:N27"/>
    <mergeCell ref="K27:L27"/>
    <mergeCell ref="G27:H27"/>
    <mergeCell ref="E27:F27"/>
    <mergeCell ref="M14:N14"/>
    <mergeCell ref="M11:N11"/>
    <mergeCell ref="M12:N12"/>
    <mergeCell ref="M13:N13"/>
    <mergeCell ref="I13:J13"/>
    <mergeCell ref="I12:J12"/>
    <mergeCell ref="I14:J14"/>
    <mergeCell ref="I17:J17"/>
    <mergeCell ref="M16:N16"/>
    <mergeCell ref="E34:H34"/>
    <mergeCell ref="M29:N29"/>
    <mergeCell ref="M28:N28"/>
    <mergeCell ref="K28:L28"/>
    <mergeCell ref="E32:N32"/>
    <mergeCell ref="E33:N33"/>
    <mergeCell ref="E31:N31"/>
    <mergeCell ref="K29:L29"/>
    <mergeCell ref="G30:N30"/>
    <mergeCell ref="I29:J29"/>
    <mergeCell ref="G29:H29"/>
    <mergeCell ref="E29:F29"/>
    <mergeCell ref="E30:F30"/>
    <mergeCell ref="A26:B26"/>
    <mergeCell ref="A24:B24"/>
    <mergeCell ref="A33:B33"/>
    <mergeCell ref="A34:B34"/>
    <mergeCell ref="A32:B32"/>
    <mergeCell ref="A31:B31"/>
    <mergeCell ref="A28:B28"/>
    <mergeCell ref="C27:D27"/>
    <mergeCell ref="A27:B27"/>
    <mergeCell ref="A29:B29"/>
    <mergeCell ref="C29:D29"/>
    <mergeCell ref="C32:D32"/>
    <mergeCell ref="C33:D33"/>
    <mergeCell ref="C34:D34"/>
    <mergeCell ref="C31:D31"/>
    <mergeCell ref="C28:D28"/>
    <mergeCell ref="C13:D13"/>
    <mergeCell ref="C14:D14"/>
    <mergeCell ref="C17:D17"/>
    <mergeCell ref="C16:D16"/>
    <mergeCell ref="C19:D19"/>
    <mergeCell ref="C18:D18"/>
    <mergeCell ref="C12:D12"/>
    <mergeCell ref="C22:D22"/>
    <mergeCell ref="C9:D9"/>
    <mergeCell ref="K14:L14"/>
    <mergeCell ref="K13:L13"/>
    <mergeCell ref="I22:J22"/>
    <mergeCell ref="E17:F17"/>
    <mergeCell ref="G17:H17"/>
    <mergeCell ref="E22:F22"/>
    <mergeCell ref="G22:H22"/>
    <mergeCell ref="G28:H28"/>
    <mergeCell ref="E28:F28"/>
    <mergeCell ref="I28:J28"/>
    <mergeCell ref="G23:H23"/>
    <mergeCell ref="G24:H24"/>
    <mergeCell ref="E23:F23"/>
    <mergeCell ref="E24:F24"/>
    <mergeCell ref="I27:J27"/>
    <mergeCell ref="M19:N19"/>
    <mergeCell ref="M23:N23"/>
    <mergeCell ref="M22:N22"/>
    <mergeCell ref="M21:N21"/>
    <mergeCell ref="C24:D24"/>
    <mergeCell ref="K17:L17"/>
    <mergeCell ref="M17:N17"/>
    <mergeCell ref="K19:L19"/>
    <mergeCell ref="E19:F19"/>
    <mergeCell ref="K24:L24"/>
    <mergeCell ref="M24:N24"/>
    <mergeCell ref="I18:J18"/>
    <mergeCell ref="E18:F18"/>
    <mergeCell ref="G18:H18"/>
    <mergeCell ref="I19:J19"/>
    <mergeCell ref="G19:H19"/>
    <mergeCell ref="K18:L18"/>
    <mergeCell ref="M18:N18"/>
    <mergeCell ref="C23:D23"/>
    <mergeCell ref="I23:J23"/>
    <mergeCell ref="K21:L21"/>
    <mergeCell ref="K23:L23"/>
    <mergeCell ref="K22:L22"/>
    <mergeCell ref="I24:J24"/>
    <mergeCell ref="G9:H9"/>
    <mergeCell ref="G8:H8"/>
    <mergeCell ref="K7:L7"/>
    <mergeCell ref="K6:L6"/>
    <mergeCell ref="M6:N6"/>
    <mergeCell ref="M7:N7"/>
    <mergeCell ref="M8:N8"/>
    <mergeCell ref="M9:N9"/>
    <mergeCell ref="M4:N4"/>
    <mergeCell ref="K8:L8"/>
    <mergeCell ref="K9:L9"/>
    <mergeCell ref="K4:L4"/>
    <mergeCell ref="I7:J7"/>
    <mergeCell ref="G7:H7"/>
    <mergeCell ref="A1:B1"/>
    <mergeCell ref="C4:D4"/>
    <mergeCell ref="I8:J8"/>
    <mergeCell ref="I9:J9"/>
    <mergeCell ref="I4:J4"/>
    <mergeCell ref="I6:J6"/>
    <mergeCell ref="A6:B6"/>
    <mergeCell ref="A4:B4"/>
    <mergeCell ref="C7:D7"/>
    <mergeCell ref="C6:D6"/>
    <mergeCell ref="A7:B7"/>
    <mergeCell ref="C8:D8"/>
    <mergeCell ref="A8:B8"/>
    <mergeCell ref="A9:B9"/>
    <mergeCell ref="E9:F9"/>
    <mergeCell ref="E8:F8"/>
    <mergeCell ref="E4:F4"/>
    <mergeCell ref="E6:F6"/>
    <mergeCell ref="G4:H4"/>
    <mergeCell ref="G6:H6"/>
    <mergeCell ref="A2:N2"/>
    <mergeCell ref="K1:N1"/>
    <mergeCell ref="A3:N3"/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Q8" sqref="Q8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43132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FEBRUARY 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 t="str">
        <f>IF(WEEKDAY($A$1,1)=1,$A$1,"")</f>
        <v/>
      </c>
      <c r="B5" s="109"/>
      <c r="C5" s="42" t="str">
        <f>IF(A5="",IF(WEEKDAY($A$1,1)=2,$A$1,""),A5+1)</f>
        <v/>
      </c>
      <c r="D5" s="110"/>
      <c r="E5" s="42" t="str">
        <f>IF(C5="",IF(WEEKDAY($A$1,1)=3,$A$1,""),C5+1)</f>
        <v/>
      </c>
      <c r="F5" s="110"/>
      <c r="G5" s="42" t="str">
        <f>IF(E5="",IF(WEEKDAY($A$1,1)=4,$A$1,""),E5+1)</f>
        <v/>
      </c>
      <c r="H5" s="110"/>
      <c r="I5" s="42">
        <f>IF(G5="",IF(WEEKDAY($A$1,1)=5,$A$1,""),G5+1)</f>
        <v>43132</v>
      </c>
      <c r="J5" s="110"/>
      <c r="K5" s="42">
        <f>IF(I5="",IF(WEEKDAY($A$1,1)=6,$A$1,""),I5+1)</f>
        <v>43133</v>
      </c>
      <c r="L5" s="110"/>
      <c r="M5" s="43">
        <f>IF(K5="",IF(WEEKDAY($A$1,1)=7,$A$1,""),K5+1)</f>
        <v>43134</v>
      </c>
      <c r="N5" s="109"/>
    </row>
    <row r="6" spans="1:14" ht="16.8" x14ac:dyDescent="0.45">
      <c r="A6" s="111"/>
      <c r="B6" s="103"/>
      <c r="C6" s="102"/>
      <c r="D6" s="103"/>
      <c r="E6" s="102"/>
      <c r="F6" s="103"/>
      <c r="G6" s="102"/>
      <c r="H6" s="103"/>
      <c r="I6" s="102"/>
      <c r="J6" s="103"/>
      <c r="K6" s="102"/>
      <c r="L6" s="103"/>
      <c r="M6" s="111"/>
      <c r="N6" s="103"/>
    </row>
    <row r="7" spans="1:14" ht="16.8" x14ac:dyDescent="0.45">
      <c r="A7" s="111"/>
      <c r="B7" s="103"/>
      <c r="C7" s="102"/>
      <c r="D7" s="103"/>
      <c r="E7" s="102"/>
      <c r="F7" s="103"/>
      <c r="G7" s="102"/>
      <c r="H7" s="103"/>
      <c r="I7" s="102"/>
      <c r="J7" s="103"/>
      <c r="K7" s="102"/>
      <c r="L7" s="103"/>
      <c r="M7" s="111"/>
      <c r="N7" s="103"/>
    </row>
    <row r="8" spans="1:14" ht="16.8" x14ac:dyDescent="0.45">
      <c r="A8" s="111"/>
      <c r="B8" s="103"/>
      <c r="C8" s="102"/>
      <c r="D8" s="103"/>
      <c r="E8" s="102"/>
      <c r="F8" s="103"/>
      <c r="G8" s="102"/>
      <c r="H8" s="103"/>
      <c r="I8" s="102"/>
      <c r="J8" s="103"/>
      <c r="K8" s="102"/>
      <c r="L8" s="103"/>
      <c r="M8" s="111"/>
      <c r="N8" s="103"/>
    </row>
    <row r="9" spans="1:14" ht="18" customHeight="1" x14ac:dyDescent="0.45">
      <c r="A9" s="112"/>
      <c r="B9" s="101"/>
      <c r="C9" s="100"/>
      <c r="D9" s="101"/>
      <c r="E9" s="100"/>
      <c r="F9" s="101"/>
      <c r="G9" s="100"/>
      <c r="H9" s="101"/>
      <c r="I9" s="100"/>
      <c r="J9" s="101"/>
      <c r="K9" s="100"/>
      <c r="L9" s="101"/>
      <c r="M9" s="112"/>
      <c r="N9" s="101"/>
    </row>
    <row r="10" spans="1:14" ht="18" customHeight="1" x14ac:dyDescent="0.25">
      <c r="A10" s="43">
        <f>M5+1</f>
        <v>43135</v>
      </c>
      <c r="B10" s="109"/>
      <c r="C10" s="42">
        <f>A10+1</f>
        <v>43136</v>
      </c>
      <c r="D10" s="110"/>
      <c r="E10" s="42">
        <f>C10+1</f>
        <v>43137</v>
      </c>
      <c r="F10" s="110"/>
      <c r="G10" s="42">
        <f>E10+1</f>
        <v>43138</v>
      </c>
      <c r="H10" s="110"/>
      <c r="I10" s="42">
        <f>G10+1</f>
        <v>43139</v>
      </c>
      <c r="J10" s="110"/>
      <c r="K10" s="42">
        <f>I10+1</f>
        <v>43140</v>
      </c>
      <c r="L10" s="110"/>
      <c r="M10" s="43">
        <f>K10+1</f>
        <v>43141</v>
      </c>
      <c r="N10" s="109"/>
    </row>
    <row r="11" spans="1:14" ht="16.8" x14ac:dyDescent="0.45">
      <c r="A11" s="111"/>
      <c r="B11" s="103"/>
      <c r="C11" s="107"/>
      <c r="D11" s="104"/>
      <c r="E11" s="113"/>
      <c r="F11" s="114"/>
      <c r="G11" s="113"/>
      <c r="H11" s="104"/>
      <c r="I11" s="113"/>
      <c r="J11" s="104"/>
      <c r="K11" s="102"/>
      <c r="L11" s="103"/>
      <c r="M11" s="111"/>
      <c r="N11" s="103"/>
    </row>
    <row r="12" spans="1:14" ht="16.8" x14ac:dyDescent="0.45">
      <c r="A12" s="111"/>
      <c r="B12" s="103"/>
      <c r="C12" s="102"/>
      <c r="D12" s="103"/>
      <c r="E12" s="102"/>
      <c r="F12" s="103"/>
      <c r="G12" s="123"/>
      <c r="H12" s="103"/>
      <c r="I12" s="102"/>
      <c r="J12" s="103"/>
      <c r="K12" s="102"/>
      <c r="L12" s="103"/>
      <c r="M12" s="111"/>
      <c r="N12" s="103"/>
    </row>
    <row r="13" spans="1:14" ht="16.8" x14ac:dyDescent="0.45">
      <c r="A13" s="111"/>
      <c r="B13" s="103"/>
      <c r="C13" s="102"/>
      <c r="D13" s="103"/>
      <c r="E13" s="102"/>
      <c r="F13" s="103"/>
      <c r="G13" s="124"/>
      <c r="H13" s="103"/>
      <c r="I13" s="102"/>
      <c r="J13" s="103"/>
      <c r="K13" s="102"/>
      <c r="L13" s="103"/>
      <c r="M13" s="111"/>
      <c r="N13" s="103"/>
    </row>
    <row r="14" spans="1:14" ht="18" customHeight="1" x14ac:dyDescent="0.45">
      <c r="A14" s="112"/>
      <c r="B14" s="101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112"/>
      <c r="N14" s="101"/>
    </row>
    <row r="15" spans="1:14" ht="18" customHeight="1" x14ac:dyDescent="0.25">
      <c r="A15" s="43">
        <f>M10+1</f>
        <v>43142</v>
      </c>
      <c r="B15" s="109"/>
      <c r="C15" s="42">
        <f>A15+1</f>
        <v>43143</v>
      </c>
      <c r="D15" s="110"/>
      <c r="E15" s="42">
        <f>C15+1</f>
        <v>43144</v>
      </c>
      <c r="F15" s="110"/>
      <c r="G15" s="42">
        <f>E15+1</f>
        <v>43145</v>
      </c>
      <c r="H15" s="110"/>
      <c r="I15" s="42">
        <f>G15+1</f>
        <v>43146</v>
      </c>
      <c r="J15" s="110"/>
      <c r="K15" s="42">
        <f>I15+1</f>
        <v>43147</v>
      </c>
      <c r="L15" s="110"/>
      <c r="M15" s="43">
        <f>K15+1</f>
        <v>43148</v>
      </c>
      <c r="N15" s="109"/>
    </row>
    <row r="16" spans="1:14" ht="16.8" x14ac:dyDescent="0.45">
      <c r="A16" s="111"/>
      <c r="B16" s="103"/>
      <c r="C16" s="107"/>
      <c r="D16" s="104"/>
      <c r="E16" s="113"/>
      <c r="F16" s="114"/>
      <c r="G16" s="113"/>
      <c r="H16" s="104"/>
      <c r="I16" s="113"/>
      <c r="J16" s="104"/>
      <c r="K16" s="102"/>
      <c r="L16" s="103"/>
      <c r="M16" s="111"/>
      <c r="N16" s="103"/>
    </row>
    <row r="17" spans="1:14" ht="16.8" x14ac:dyDescent="0.45">
      <c r="A17" s="111"/>
      <c r="B17" s="103"/>
      <c r="C17" s="102"/>
      <c r="D17" s="103"/>
      <c r="E17" s="102"/>
      <c r="F17" s="103"/>
      <c r="G17" s="102"/>
      <c r="H17" s="103"/>
      <c r="I17" s="102"/>
      <c r="J17" s="103"/>
      <c r="K17" s="102"/>
      <c r="L17" s="103"/>
      <c r="M17" s="111"/>
      <c r="N17" s="103"/>
    </row>
    <row r="18" spans="1:14" ht="16.8" x14ac:dyDescent="0.45">
      <c r="A18" s="111"/>
      <c r="B18" s="103"/>
      <c r="C18" s="102"/>
      <c r="D18" s="103"/>
      <c r="E18" s="102"/>
      <c r="F18" s="103"/>
      <c r="G18" s="102"/>
      <c r="H18" s="103"/>
      <c r="I18" s="102"/>
      <c r="J18" s="103"/>
      <c r="K18" s="102"/>
      <c r="L18" s="103"/>
      <c r="M18" s="111"/>
      <c r="N18" s="103"/>
    </row>
    <row r="19" spans="1:14" ht="18" customHeight="1" x14ac:dyDescent="0.45">
      <c r="A19" s="112"/>
      <c r="B19" s="101"/>
      <c r="C19" s="100"/>
      <c r="D19" s="101"/>
      <c r="E19" s="100"/>
      <c r="F19" s="101"/>
      <c r="G19" s="100"/>
      <c r="H19" s="101"/>
      <c r="I19" s="100"/>
      <c r="J19" s="101"/>
      <c r="K19" s="100"/>
      <c r="L19" s="101"/>
      <c r="M19" s="112"/>
      <c r="N19" s="101"/>
    </row>
    <row r="20" spans="1:14" ht="18" customHeight="1" x14ac:dyDescent="0.25">
      <c r="A20" s="43">
        <f>M15+1</f>
        <v>43149</v>
      </c>
      <c r="B20" s="109"/>
      <c r="C20" s="42">
        <f>A20+1</f>
        <v>43150</v>
      </c>
      <c r="D20" s="110"/>
      <c r="E20" s="42">
        <f>C20+1</f>
        <v>43151</v>
      </c>
      <c r="F20" s="110"/>
      <c r="G20" s="42">
        <f>E20+1</f>
        <v>43152</v>
      </c>
      <c r="H20" s="110"/>
      <c r="I20" s="42">
        <f>G20+1</f>
        <v>43153</v>
      </c>
      <c r="J20" s="110"/>
      <c r="K20" s="42">
        <f>I20+1</f>
        <v>43154</v>
      </c>
      <c r="L20" s="110"/>
      <c r="M20" s="43">
        <f>K20+1</f>
        <v>43155</v>
      </c>
      <c r="N20" s="109"/>
    </row>
    <row r="21" spans="1:14" ht="16.8" x14ac:dyDescent="0.45">
      <c r="A21" s="111"/>
      <c r="B21" s="103"/>
      <c r="C21" s="107"/>
      <c r="D21" s="104"/>
      <c r="E21" s="113"/>
      <c r="F21" s="114"/>
      <c r="G21" s="113"/>
      <c r="H21" s="104"/>
      <c r="I21" s="113"/>
      <c r="J21" s="104"/>
      <c r="K21" s="102"/>
      <c r="L21" s="103"/>
      <c r="M21" s="111"/>
      <c r="N21" s="103"/>
    </row>
    <row r="22" spans="1:14" ht="16.8" x14ac:dyDescent="0.45">
      <c r="A22" s="111"/>
      <c r="B22" s="103"/>
      <c r="C22" s="102"/>
      <c r="D22" s="103"/>
      <c r="E22" s="102"/>
      <c r="F22" s="103"/>
      <c r="G22" s="102"/>
      <c r="H22" s="103"/>
      <c r="I22" s="102"/>
      <c r="J22" s="103"/>
      <c r="K22" s="102"/>
      <c r="L22" s="103"/>
      <c r="M22" s="111"/>
      <c r="N22" s="103"/>
    </row>
    <row r="23" spans="1:14" ht="16.8" x14ac:dyDescent="0.45">
      <c r="A23" s="111"/>
      <c r="B23" s="103"/>
      <c r="C23" s="102"/>
      <c r="D23" s="103"/>
      <c r="E23" s="102"/>
      <c r="F23" s="103"/>
      <c r="G23" s="102"/>
      <c r="H23" s="103"/>
      <c r="I23" s="102"/>
      <c r="J23" s="103"/>
      <c r="K23" s="102"/>
      <c r="L23" s="103"/>
      <c r="M23" s="111"/>
      <c r="N23" s="103"/>
    </row>
    <row r="24" spans="1:14" ht="18" customHeight="1" x14ac:dyDescent="0.45">
      <c r="A24" s="112"/>
      <c r="B24" s="101"/>
      <c r="C24" s="100"/>
      <c r="D24" s="101"/>
      <c r="E24" s="100"/>
      <c r="F24" s="101"/>
      <c r="G24" s="100"/>
      <c r="H24" s="101"/>
      <c r="I24" s="100"/>
      <c r="J24" s="101"/>
      <c r="K24" s="100"/>
      <c r="L24" s="101"/>
      <c r="M24" s="112"/>
      <c r="N24" s="101"/>
    </row>
    <row r="25" spans="1:14" ht="18" customHeight="1" x14ac:dyDescent="0.25">
      <c r="A25" s="43">
        <f>IF(M20="","",IF(MONTH(M20+1)&lt;&gt;MONTH($A$1),"",M20+1))</f>
        <v>43156</v>
      </c>
      <c r="B25" s="109"/>
      <c r="C25" s="42">
        <f>IF(A25="","",IF(MONTH(A25+1)&lt;&gt;MONTH($A$1),"",A25+1))</f>
        <v>43157</v>
      </c>
      <c r="D25" s="110"/>
      <c r="E25" s="42">
        <f>IF(C25="","",IF(MONTH(C25+1)&lt;&gt;MONTH($A$1),"",C25+1))</f>
        <v>43158</v>
      </c>
      <c r="F25" s="110"/>
      <c r="G25" s="42">
        <f>IF(E25="","",IF(MONTH(E25+1)&lt;&gt;MONTH($A$1),"",E25+1))</f>
        <v>43159</v>
      </c>
      <c r="H25" s="110"/>
      <c r="I25" s="42" t="str">
        <f>IF(G25="","",IF(MONTH(G25+1)&lt;&gt;MONTH($A$1),"",G25+1))</f>
        <v/>
      </c>
      <c r="J25" s="110"/>
      <c r="K25" s="42" t="str">
        <f>IF(I25="","",IF(MONTH(I25+1)&lt;&gt;MONTH($A$1),"",I25+1))</f>
        <v/>
      </c>
      <c r="L25" s="110"/>
      <c r="M25" s="43" t="str">
        <f>IF(K25="","",IF(MONTH(K25+1)&lt;&gt;MONTH($A$1),"",K25+1))</f>
        <v/>
      </c>
      <c r="N25" s="109"/>
    </row>
    <row r="26" spans="1:14" ht="16.8" x14ac:dyDescent="0.45">
      <c r="A26" s="111"/>
      <c r="B26" s="103"/>
      <c r="C26" s="102"/>
      <c r="D26" s="103"/>
      <c r="E26" s="102"/>
      <c r="F26" s="103"/>
      <c r="G26" s="102"/>
      <c r="H26" s="103"/>
      <c r="I26" s="102"/>
      <c r="J26" s="103"/>
      <c r="K26" s="102"/>
      <c r="L26" s="103"/>
      <c r="M26" s="111"/>
      <c r="N26" s="103"/>
    </row>
    <row r="27" spans="1:14" ht="16.8" x14ac:dyDescent="0.45">
      <c r="A27" s="111"/>
      <c r="B27" s="103"/>
      <c r="C27" s="102"/>
      <c r="D27" s="103"/>
      <c r="E27" s="102"/>
      <c r="F27" s="103"/>
      <c r="G27" s="102"/>
      <c r="H27" s="103"/>
      <c r="I27" s="102"/>
      <c r="J27" s="103"/>
      <c r="K27" s="102"/>
      <c r="L27" s="103"/>
      <c r="M27" s="111"/>
      <c r="N27" s="103"/>
    </row>
    <row r="28" spans="1:14" ht="16.8" x14ac:dyDescent="0.45">
      <c r="A28" s="111"/>
      <c r="B28" s="103"/>
      <c r="C28" s="102"/>
      <c r="D28" s="103"/>
      <c r="E28" s="102"/>
      <c r="F28" s="103"/>
      <c r="G28" s="102"/>
      <c r="H28" s="103"/>
      <c r="I28" s="102"/>
      <c r="J28" s="103"/>
      <c r="K28" s="102"/>
      <c r="L28" s="103"/>
      <c r="M28" s="111"/>
      <c r="N28" s="103"/>
    </row>
    <row r="29" spans="1:14" ht="18" customHeight="1" x14ac:dyDescent="0.45">
      <c r="A29" s="112"/>
      <c r="B29" s="101"/>
      <c r="C29" s="100"/>
      <c r="D29" s="101"/>
      <c r="E29" s="100"/>
      <c r="F29" s="101"/>
      <c r="G29" s="100"/>
      <c r="H29" s="101"/>
      <c r="I29" s="100"/>
      <c r="J29" s="101"/>
      <c r="K29" s="100"/>
      <c r="L29" s="101"/>
      <c r="M29" s="112"/>
      <c r="N29" s="101"/>
    </row>
    <row r="30" spans="1:14" ht="18" customHeight="1" x14ac:dyDescent="0.45">
      <c r="A30" s="43" t="str">
        <f>IF(M25="","",IF(MONTH(M25+1)&lt;&gt;MONTH($A$1),"",M25+1))</f>
        <v/>
      </c>
      <c r="B30" s="109"/>
      <c r="C30" s="42" t="str">
        <f>IF(A30="","",IF(MONTH(A30+1)&lt;&gt;MONTH($A$1),"",A30+1))</f>
        <v/>
      </c>
      <c r="D30" s="110"/>
      <c r="E30" s="116" t="s">
        <v>10</v>
      </c>
      <c r="F30" s="117"/>
      <c r="G30" s="118"/>
      <c r="H30" s="117"/>
      <c r="I30" s="117"/>
      <c r="J30" s="117"/>
      <c r="K30" s="117"/>
      <c r="L30" s="117"/>
      <c r="M30" s="117"/>
      <c r="N30" s="99"/>
    </row>
    <row r="31" spans="1:14" ht="16.8" x14ac:dyDescent="0.45">
      <c r="A31" s="111"/>
      <c r="B31" s="103"/>
      <c r="C31" s="102"/>
      <c r="D31" s="103"/>
      <c r="E31" s="119" t="s">
        <v>11</v>
      </c>
      <c r="F31" s="120"/>
      <c r="G31" s="120"/>
      <c r="H31" s="120"/>
      <c r="I31" s="120"/>
      <c r="J31" s="120"/>
      <c r="K31" s="120"/>
      <c r="L31" s="120"/>
      <c r="M31" s="120"/>
      <c r="N31" s="103"/>
    </row>
    <row r="32" spans="1:14" ht="16.8" x14ac:dyDescent="0.45">
      <c r="A32" s="111"/>
      <c r="B32" s="103"/>
      <c r="C32" s="102"/>
      <c r="D32" s="103"/>
      <c r="E32" s="119" t="s">
        <v>12</v>
      </c>
      <c r="F32" s="120"/>
      <c r="G32" s="120"/>
      <c r="H32" s="120"/>
      <c r="I32" s="120"/>
      <c r="J32" s="120"/>
      <c r="K32" s="120"/>
      <c r="L32" s="120"/>
      <c r="M32" s="120"/>
      <c r="N32" s="103"/>
    </row>
    <row r="33" spans="1:14" ht="16.8" x14ac:dyDescent="0.45">
      <c r="A33" s="111"/>
      <c r="B33" s="103"/>
      <c r="C33" s="102"/>
      <c r="D33" s="103"/>
      <c r="E33" s="119" t="s">
        <v>13</v>
      </c>
      <c r="F33" s="120"/>
      <c r="G33" s="120"/>
      <c r="H33" s="120"/>
      <c r="I33" s="120"/>
      <c r="J33" s="120"/>
      <c r="K33" s="120"/>
      <c r="L33" s="120"/>
      <c r="M33" s="120"/>
      <c r="N33" s="103"/>
    </row>
    <row r="34" spans="1:14" ht="16.8" x14ac:dyDescent="0.45">
      <c r="A34" s="112"/>
      <c r="B34" s="101"/>
      <c r="C34" s="100"/>
      <c r="D34" s="101"/>
      <c r="E34" s="100" t="s">
        <v>14</v>
      </c>
      <c r="F34" s="121"/>
      <c r="G34" s="121"/>
      <c r="H34" s="121"/>
      <c r="I34" s="122"/>
      <c r="J34" s="121"/>
      <c r="K34" s="121"/>
      <c r="L34" s="121"/>
      <c r="M34" s="121"/>
      <c r="N34" s="101"/>
    </row>
  </sheetData>
  <mergeCells count="153">
    <mergeCell ref="M28:N28"/>
    <mergeCell ref="K28:L28"/>
    <mergeCell ref="I28:J28"/>
    <mergeCell ref="K16:L16"/>
    <mergeCell ref="E30:F30"/>
    <mergeCell ref="G30:N30"/>
    <mergeCell ref="E32:N32"/>
    <mergeCell ref="E31:N31"/>
    <mergeCell ref="C33:D33"/>
    <mergeCell ref="G24:H24"/>
    <mergeCell ref="G22:H22"/>
    <mergeCell ref="G23:H23"/>
    <mergeCell ref="E23:F23"/>
    <mergeCell ref="C23:D23"/>
    <mergeCell ref="E24:F24"/>
    <mergeCell ref="E27:F27"/>
    <mergeCell ref="G27:H27"/>
    <mergeCell ref="C29:D29"/>
    <mergeCell ref="E29:F29"/>
    <mergeCell ref="G29:H29"/>
    <mergeCell ref="G28:H28"/>
    <mergeCell ref="G26:H26"/>
    <mergeCell ref="C19:D19"/>
    <mergeCell ref="C22:D22"/>
    <mergeCell ref="C34:D34"/>
    <mergeCell ref="E34:H34"/>
    <mergeCell ref="C31:D31"/>
    <mergeCell ref="C32:D32"/>
    <mergeCell ref="I34:N34"/>
    <mergeCell ref="E33:N33"/>
    <mergeCell ref="E28:F28"/>
    <mergeCell ref="K4:L4"/>
    <mergeCell ref="C4:D4"/>
    <mergeCell ref="E4:F4"/>
    <mergeCell ref="K6:L6"/>
    <mergeCell ref="I7:J7"/>
    <mergeCell ref="M6:N6"/>
    <mergeCell ref="M7:N7"/>
    <mergeCell ref="M19:N19"/>
    <mergeCell ref="I19:J19"/>
    <mergeCell ref="K19:L19"/>
    <mergeCell ref="C27:D27"/>
    <mergeCell ref="C28:D28"/>
    <mergeCell ref="C26:D26"/>
    <mergeCell ref="M29:N29"/>
    <mergeCell ref="K29:L29"/>
    <mergeCell ref="I29:J29"/>
    <mergeCell ref="C24:D24"/>
    <mergeCell ref="A18:B18"/>
    <mergeCell ref="A17:B17"/>
    <mergeCell ref="C18:D18"/>
    <mergeCell ref="E18:F18"/>
    <mergeCell ref="E17:F17"/>
    <mergeCell ref="C17:D17"/>
    <mergeCell ref="G18:H18"/>
    <mergeCell ref="I18:J18"/>
    <mergeCell ref="M4:N4"/>
    <mergeCell ref="C7:D7"/>
    <mergeCell ref="C6:D6"/>
    <mergeCell ref="C8:D8"/>
    <mergeCell ref="G8:H8"/>
    <mergeCell ref="I8:J8"/>
    <mergeCell ref="M8:N8"/>
    <mergeCell ref="K8:L8"/>
    <mergeCell ref="A1:B1"/>
    <mergeCell ref="A4:B4"/>
    <mergeCell ref="A31:B31"/>
    <mergeCell ref="A33:B33"/>
    <mergeCell ref="A32:B32"/>
    <mergeCell ref="A34:B34"/>
    <mergeCell ref="A29:B29"/>
    <mergeCell ref="A12:B12"/>
    <mergeCell ref="A11:B11"/>
    <mergeCell ref="A13:B13"/>
    <mergeCell ref="A9:B9"/>
    <mergeCell ref="A7:B7"/>
    <mergeCell ref="A8:B8"/>
    <mergeCell ref="A19:B19"/>
    <mergeCell ref="A21:B21"/>
    <mergeCell ref="A28:B28"/>
    <mergeCell ref="A27:B27"/>
    <mergeCell ref="A22:B22"/>
    <mergeCell ref="A26:B26"/>
    <mergeCell ref="A23:B23"/>
    <mergeCell ref="A24:B24"/>
    <mergeCell ref="A6:B6"/>
    <mergeCell ref="A2:N2"/>
    <mergeCell ref="A3:N3"/>
    <mergeCell ref="K27:L27"/>
    <mergeCell ref="I27:J27"/>
    <mergeCell ref="E14:F14"/>
    <mergeCell ref="G7:H7"/>
    <mergeCell ref="E8:F8"/>
    <mergeCell ref="E19:F19"/>
    <mergeCell ref="G19:H19"/>
    <mergeCell ref="E26:F26"/>
    <mergeCell ref="M13:N13"/>
    <mergeCell ref="K26:L26"/>
    <mergeCell ref="I26:J26"/>
    <mergeCell ref="E13:F13"/>
    <mergeCell ref="E22:F22"/>
    <mergeCell ref="I22:J22"/>
    <mergeCell ref="K21:L21"/>
    <mergeCell ref="K22:L22"/>
    <mergeCell ref="M21:N21"/>
    <mergeCell ref="K7:L7"/>
    <mergeCell ref="G17:H17"/>
    <mergeCell ref="I17:J17"/>
    <mergeCell ref="K11:L11"/>
    <mergeCell ref="M9:N9"/>
    <mergeCell ref="K9:L9"/>
    <mergeCell ref="M12:N12"/>
    <mergeCell ref="K1:N1"/>
    <mergeCell ref="E6:F6"/>
    <mergeCell ref="E7:F7"/>
    <mergeCell ref="G6:H6"/>
    <mergeCell ref="I6:J6"/>
    <mergeCell ref="I4:J4"/>
    <mergeCell ref="G4:H4"/>
    <mergeCell ref="C14:D14"/>
    <mergeCell ref="C12:D12"/>
    <mergeCell ref="C13:D13"/>
    <mergeCell ref="G12:H13"/>
    <mergeCell ref="G14:H14"/>
    <mergeCell ref="A14:B14"/>
    <mergeCell ref="A16:B16"/>
    <mergeCell ref="C9:D9"/>
    <mergeCell ref="E9:F9"/>
    <mergeCell ref="E12:F12"/>
    <mergeCell ref="I24:J24"/>
    <mergeCell ref="K24:L24"/>
    <mergeCell ref="M24:N24"/>
    <mergeCell ref="K23:L23"/>
    <mergeCell ref="I23:J23"/>
    <mergeCell ref="M23:N23"/>
    <mergeCell ref="M27:N27"/>
    <mergeCell ref="M26:N26"/>
    <mergeCell ref="G9:H9"/>
    <mergeCell ref="K13:L13"/>
    <mergeCell ref="K12:L12"/>
    <mergeCell ref="K14:L14"/>
    <mergeCell ref="I14:J14"/>
    <mergeCell ref="I13:J13"/>
    <mergeCell ref="I12:J12"/>
    <mergeCell ref="M14:N14"/>
    <mergeCell ref="M16:N16"/>
    <mergeCell ref="K18:L18"/>
    <mergeCell ref="K17:L17"/>
    <mergeCell ref="M18:N18"/>
    <mergeCell ref="M17:N17"/>
    <mergeCell ref="M22:N22"/>
    <mergeCell ref="I9:J9"/>
    <mergeCell ref="M11: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K26" sqref="K26:L26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43160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MARCH 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 t="str">
        <f>IF(WEEKDAY($A$1,1)=1,$A$1,"")</f>
        <v/>
      </c>
      <c r="B5" s="109"/>
      <c r="C5" s="42" t="str">
        <f>IF(A5="",IF(WEEKDAY($A$1,1)=2,$A$1,""),A5+1)</f>
        <v/>
      </c>
      <c r="D5" s="110"/>
      <c r="E5" s="42" t="str">
        <f>IF(C5="",IF(WEEKDAY($A$1,1)=3,$A$1,""),C5+1)</f>
        <v/>
      </c>
      <c r="F5" s="110"/>
      <c r="G5" s="42" t="str">
        <f>IF(E5="",IF(WEEKDAY($A$1,1)=4,$A$1,""),E5+1)</f>
        <v/>
      </c>
      <c r="H5" s="110"/>
      <c r="I5" s="42">
        <f>IF(G5="",IF(WEEKDAY($A$1,1)=5,$A$1,""),G5+1)</f>
        <v>43160</v>
      </c>
      <c r="J5" s="110"/>
      <c r="K5" s="42">
        <f>IF(I5="",IF(WEEKDAY($A$1,1)=6,$A$1,""),I5+1)</f>
        <v>43161</v>
      </c>
      <c r="L5" s="110"/>
      <c r="M5" s="43">
        <f>IF(K5="",IF(WEEKDAY($A$1,1)=7,$A$1,""),K5+1)</f>
        <v>43162</v>
      </c>
      <c r="N5" s="109"/>
    </row>
    <row r="6" spans="1:14" ht="16.8" x14ac:dyDescent="0.45">
      <c r="A6" s="111"/>
      <c r="B6" s="103"/>
      <c r="C6" s="102"/>
      <c r="D6" s="103"/>
      <c r="E6" s="102"/>
      <c r="F6" s="103"/>
      <c r="G6" s="102"/>
      <c r="H6" s="103"/>
      <c r="I6" s="102"/>
      <c r="J6" s="103"/>
      <c r="K6" s="102"/>
      <c r="L6" s="103"/>
      <c r="M6" s="111"/>
      <c r="N6" s="103"/>
    </row>
    <row r="7" spans="1:14" ht="16.8" x14ac:dyDescent="0.45">
      <c r="A7" s="111"/>
      <c r="B7" s="103"/>
      <c r="C7" s="102"/>
      <c r="D7" s="103"/>
      <c r="E7" s="102"/>
      <c r="F7" s="103"/>
      <c r="G7" s="102"/>
      <c r="H7" s="103"/>
      <c r="I7" s="102"/>
      <c r="J7" s="103"/>
      <c r="K7" s="102"/>
      <c r="L7" s="103"/>
      <c r="M7" s="111"/>
      <c r="N7" s="103"/>
    </row>
    <row r="8" spans="1:14" ht="16.8" x14ac:dyDescent="0.45">
      <c r="A8" s="111"/>
      <c r="B8" s="103"/>
      <c r="C8" s="102"/>
      <c r="D8" s="103"/>
      <c r="E8" s="102"/>
      <c r="F8" s="103"/>
      <c r="G8" s="102"/>
      <c r="H8" s="103"/>
      <c r="I8" s="102"/>
      <c r="J8" s="103"/>
      <c r="K8" s="102"/>
      <c r="L8" s="103"/>
      <c r="M8" s="111"/>
      <c r="N8" s="103"/>
    </row>
    <row r="9" spans="1:14" ht="18" customHeight="1" x14ac:dyDescent="0.45">
      <c r="A9" s="112"/>
      <c r="B9" s="101"/>
      <c r="C9" s="100"/>
      <c r="D9" s="101"/>
      <c r="E9" s="100"/>
      <c r="F9" s="101"/>
      <c r="G9" s="100"/>
      <c r="H9" s="101"/>
      <c r="I9" s="100"/>
      <c r="J9" s="101"/>
      <c r="K9" s="100"/>
      <c r="L9" s="101"/>
      <c r="M9" s="112"/>
      <c r="N9" s="101"/>
    </row>
    <row r="10" spans="1:14" ht="18" customHeight="1" x14ac:dyDescent="0.25">
      <c r="A10" s="43">
        <f>M5+1</f>
        <v>43163</v>
      </c>
      <c r="B10" s="109"/>
      <c r="C10" s="42">
        <f>A10+1</f>
        <v>43164</v>
      </c>
      <c r="D10" s="110"/>
      <c r="E10" s="42">
        <f>C10+1</f>
        <v>43165</v>
      </c>
      <c r="F10" s="110"/>
      <c r="G10" s="42">
        <f>E10+1</f>
        <v>43166</v>
      </c>
      <c r="H10" s="110"/>
      <c r="I10" s="42">
        <f>G10+1</f>
        <v>43167</v>
      </c>
      <c r="J10" s="110"/>
      <c r="K10" s="42">
        <f>I10+1</f>
        <v>43168</v>
      </c>
      <c r="L10" s="110"/>
      <c r="M10" s="43">
        <f>K10+1</f>
        <v>43169</v>
      </c>
      <c r="N10" s="109"/>
    </row>
    <row r="11" spans="1:14" ht="16.8" x14ac:dyDescent="0.45">
      <c r="A11" s="111"/>
      <c r="B11" s="103"/>
      <c r="C11" s="107"/>
      <c r="D11" s="104"/>
      <c r="E11" s="113"/>
      <c r="F11" s="114"/>
      <c r="G11" s="113"/>
      <c r="H11" s="104"/>
      <c r="I11" s="113"/>
      <c r="J11" s="104"/>
      <c r="K11" s="102"/>
      <c r="L11" s="103"/>
      <c r="M11" s="111"/>
      <c r="N11" s="103"/>
    </row>
    <row r="12" spans="1:14" ht="16.8" x14ac:dyDescent="0.45">
      <c r="A12" s="111"/>
      <c r="B12" s="103"/>
      <c r="C12" s="102"/>
      <c r="D12" s="103"/>
      <c r="E12" s="102"/>
      <c r="F12" s="103"/>
      <c r="G12" s="102"/>
      <c r="H12" s="103"/>
      <c r="I12" s="102"/>
      <c r="J12" s="103"/>
      <c r="K12" s="102"/>
      <c r="L12" s="103"/>
      <c r="M12" s="111"/>
      <c r="N12" s="103"/>
    </row>
    <row r="13" spans="1:14" ht="16.8" x14ac:dyDescent="0.45">
      <c r="A13" s="111"/>
      <c r="B13" s="103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11"/>
      <c r="N13" s="103"/>
    </row>
    <row r="14" spans="1:14" ht="18" customHeight="1" x14ac:dyDescent="0.45">
      <c r="A14" s="112"/>
      <c r="B14" s="101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112"/>
      <c r="N14" s="101"/>
    </row>
    <row r="15" spans="1:14" ht="18" customHeight="1" x14ac:dyDescent="0.25">
      <c r="A15" s="43">
        <f>M10+1</f>
        <v>43170</v>
      </c>
      <c r="B15" s="109"/>
      <c r="C15" s="42">
        <f>A15+1</f>
        <v>43171</v>
      </c>
      <c r="D15" s="110"/>
      <c r="E15" s="42">
        <f>C15+1</f>
        <v>43172</v>
      </c>
      <c r="F15" s="110"/>
      <c r="G15" s="42">
        <f>E15+1</f>
        <v>43173</v>
      </c>
      <c r="H15" s="110"/>
      <c r="I15" s="42">
        <f>G15+1</f>
        <v>43174</v>
      </c>
      <c r="J15" s="110"/>
      <c r="K15" s="42">
        <f>I15+1</f>
        <v>43175</v>
      </c>
      <c r="L15" s="110"/>
      <c r="M15" s="43">
        <f>K15+1</f>
        <v>43176</v>
      </c>
      <c r="N15" s="109"/>
    </row>
    <row r="16" spans="1:14" ht="16.8" x14ac:dyDescent="0.45">
      <c r="A16" s="111"/>
      <c r="B16" s="103"/>
      <c r="C16" s="107"/>
      <c r="D16" s="104"/>
      <c r="E16" s="113"/>
      <c r="F16" s="114"/>
      <c r="G16" s="113"/>
      <c r="H16" s="104"/>
      <c r="I16" s="125"/>
      <c r="J16" s="120"/>
      <c r="K16" s="102"/>
      <c r="L16" s="103"/>
      <c r="M16" s="111"/>
      <c r="N16" s="103"/>
    </row>
    <row r="17" spans="1:14" ht="16.8" x14ac:dyDescent="0.45">
      <c r="A17" s="111"/>
      <c r="B17" s="103"/>
      <c r="C17" s="102"/>
      <c r="D17" s="103"/>
      <c r="E17" s="102"/>
      <c r="F17" s="103"/>
      <c r="G17" s="102"/>
      <c r="H17" s="103"/>
      <c r="I17" s="120"/>
      <c r="J17" s="120"/>
      <c r="K17" s="102"/>
      <c r="L17" s="103"/>
      <c r="M17" s="111"/>
      <c r="N17" s="103"/>
    </row>
    <row r="18" spans="1:14" ht="16.8" x14ac:dyDescent="0.45">
      <c r="A18" s="111"/>
      <c r="B18" s="103"/>
      <c r="C18" s="102"/>
      <c r="D18" s="103"/>
      <c r="E18" s="102"/>
      <c r="F18" s="103"/>
      <c r="G18" s="102"/>
      <c r="H18" s="103"/>
      <c r="I18" s="102"/>
      <c r="J18" s="103"/>
      <c r="K18" s="102"/>
      <c r="L18" s="103"/>
      <c r="M18" s="111"/>
      <c r="N18" s="103"/>
    </row>
    <row r="19" spans="1:14" ht="18" customHeight="1" x14ac:dyDescent="0.45">
      <c r="A19" s="112"/>
      <c r="B19" s="101"/>
      <c r="C19" s="100"/>
      <c r="D19" s="101"/>
      <c r="E19" s="100"/>
      <c r="F19" s="101"/>
      <c r="G19" s="100"/>
      <c r="H19" s="101"/>
      <c r="I19" s="100"/>
      <c r="J19" s="101"/>
      <c r="K19" s="100"/>
      <c r="L19" s="101"/>
      <c r="M19" s="112"/>
      <c r="N19" s="101"/>
    </row>
    <row r="20" spans="1:14" ht="18" customHeight="1" x14ac:dyDescent="0.25">
      <c r="A20" s="43">
        <f>M15+1</f>
        <v>43177</v>
      </c>
      <c r="B20" s="109"/>
      <c r="C20" s="42">
        <f>A20+1</f>
        <v>43178</v>
      </c>
      <c r="D20" s="110"/>
      <c r="E20" s="42">
        <f>C20+1</f>
        <v>43179</v>
      </c>
      <c r="F20" s="110"/>
      <c r="G20" s="42">
        <f>E20+1</f>
        <v>43180</v>
      </c>
      <c r="H20" s="110"/>
      <c r="I20" s="42">
        <f>G20+1</f>
        <v>43181</v>
      </c>
      <c r="J20" s="110"/>
      <c r="K20" s="42">
        <f>I20+1</f>
        <v>43182</v>
      </c>
      <c r="L20" s="110"/>
      <c r="M20" s="43">
        <f>K20+1</f>
        <v>43183</v>
      </c>
      <c r="N20" s="109"/>
    </row>
    <row r="21" spans="1:14" ht="16.8" x14ac:dyDescent="0.45">
      <c r="A21" s="111"/>
      <c r="B21" s="103"/>
      <c r="C21" s="107"/>
      <c r="D21" s="104"/>
      <c r="E21" s="113"/>
      <c r="F21" s="114"/>
      <c r="G21" s="113"/>
      <c r="H21" s="104"/>
      <c r="I21" s="113"/>
      <c r="J21" s="104"/>
      <c r="K21" s="102"/>
      <c r="L21" s="103"/>
      <c r="M21" s="111"/>
      <c r="N21" s="103"/>
    </row>
    <row r="22" spans="1:14" ht="16.8" x14ac:dyDescent="0.45">
      <c r="A22" s="111"/>
      <c r="B22" s="103"/>
      <c r="C22" s="102"/>
      <c r="D22" s="103"/>
      <c r="E22" s="102"/>
      <c r="F22" s="103"/>
      <c r="G22" s="102"/>
      <c r="H22" s="103"/>
      <c r="I22" s="102"/>
      <c r="J22" s="103"/>
      <c r="K22" s="102"/>
      <c r="L22" s="103"/>
      <c r="M22" s="111"/>
      <c r="N22" s="103"/>
    </row>
    <row r="23" spans="1:14" ht="16.8" x14ac:dyDescent="0.45">
      <c r="A23" s="111"/>
      <c r="B23" s="103"/>
      <c r="C23" s="102"/>
      <c r="D23" s="103"/>
      <c r="E23" s="102"/>
      <c r="F23" s="103"/>
      <c r="G23" s="102"/>
      <c r="H23" s="103"/>
      <c r="I23" s="102"/>
      <c r="J23" s="103"/>
      <c r="K23" s="102"/>
      <c r="L23" s="103"/>
      <c r="M23" s="111"/>
      <c r="N23" s="103"/>
    </row>
    <row r="24" spans="1:14" ht="18" customHeight="1" x14ac:dyDescent="0.45">
      <c r="A24" s="112"/>
      <c r="B24" s="101"/>
      <c r="C24" s="100"/>
      <c r="D24" s="101"/>
      <c r="E24" s="100"/>
      <c r="F24" s="101"/>
      <c r="G24" s="100"/>
      <c r="H24" s="101"/>
      <c r="I24" s="100"/>
      <c r="J24" s="101"/>
      <c r="K24" s="100"/>
      <c r="L24" s="101"/>
      <c r="M24" s="112"/>
      <c r="N24" s="101"/>
    </row>
    <row r="25" spans="1:14" ht="18" customHeight="1" thickBot="1" x14ac:dyDescent="0.3">
      <c r="A25" s="43">
        <f>IF(M20="","",IF(MONTH(M20+1)&lt;&gt;MONTH($A$1),"",M20+1))</f>
        <v>43184</v>
      </c>
      <c r="B25" s="109"/>
      <c r="C25" s="42">
        <f>IF(A25="","",IF(MONTH(A25+1)&lt;&gt;MONTH($A$1),"",A25+1))</f>
        <v>43185</v>
      </c>
      <c r="D25" s="110"/>
      <c r="E25" s="42">
        <f>IF(C25="","",IF(MONTH(C25+1)&lt;&gt;MONTH($A$1),"",C25+1))</f>
        <v>43186</v>
      </c>
      <c r="F25" s="110"/>
      <c r="G25" s="42">
        <f>IF(E25="","",IF(MONTH(E25+1)&lt;&gt;MONTH($A$1),"",E25+1))</f>
        <v>43187</v>
      </c>
      <c r="H25" s="110"/>
      <c r="I25" s="42">
        <f>IF(G25="","",IF(MONTH(G25+1)&lt;&gt;MONTH($A$1),"",G25+1))</f>
        <v>43188</v>
      </c>
      <c r="J25" s="110"/>
      <c r="K25" s="42">
        <f>IF(I25="","",IF(MONTH(I25+1)&lt;&gt;MONTH($A$1),"",I25+1))</f>
        <v>43189</v>
      </c>
      <c r="L25" s="110"/>
      <c r="M25" s="43">
        <f>IF(K25="","",IF(MONTH(K25+1)&lt;&gt;MONTH($A$1),"",K25+1))</f>
        <v>43190</v>
      </c>
      <c r="N25" s="109"/>
    </row>
    <row r="26" spans="1:14" ht="18" thickTop="1" thickBot="1" x14ac:dyDescent="0.5">
      <c r="A26" s="111"/>
      <c r="B26" s="103"/>
      <c r="C26" s="107"/>
      <c r="D26" s="104"/>
      <c r="E26" s="113"/>
      <c r="F26" s="114"/>
      <c r="G26" s="113"/>
      <c r="H26" s="104"/>
      <c r="I26" s="113"/>
      <c r="J26" s="133"/>
      <c r="K26" s="135" t="s">
        <v>44</v>
      </c>
      <c r="L26" s="136"/>
      <c r="M26" s="134"/>
      <c r="N26" s="103"/>
    </row>
    <row r="27" spans="1:14" ht="17.399999999999999" thickTop="1" x14ac:dyDescent="0.45">
      <c r="A27" s="111"/>
      <c r="B27" s="103"/>
      <c r="C27" s="102"/>
      <c r="D27" s="103"/>
      <c r="E27" s="102"/>
      <c r="F27" s="103"/>
      <c r="G27" s="102"/>
      <c r="H27" s="103"/>
      <c r="I27" s="102"/>
      <c r="J27" s="103"/>
      <c r="K27" s="102"/>
      <c r="L27" s="103"/>
      <c r="M27" s="111"/>
      <c r="N27" s="103"/>
    </row>
    <row r="28" spans="1:14" ht="16.8" x14ac:dyDescent="0.45">
      <c r="A28" s="111"/>
      <c r="B28" s="103"/>
      <c r="C28" s="102"/>
      <c r="D28" s="103"/>
      <c r="E28" s="102"/>
      <c r="F28" s="103"/>
      <c r="G28" s="102"/>
      <c r="H28" s="103"/>
      <c r="I28" s="102"/>
      <c r="J28" s="103"/>
      <c r="K28" s="102"/>
      <c r="L28" s="103"/>
      <c r="M28" s="111"/>
      <c r="N28" s="103"/>
    </row>
    <row r="29" spans="1:14" ht="18" customHeight="1" x14ac:dyDescent="0.45">
      <c r="A29" s="112"/>
      <c r="B29" s="101"/>
      <c r="C29" s="100"/>
      <c r="D29" s="101"/>
      <c r="E29" s="100"/>
      <c r="F29" s="101"/>
      <c r="G29" s="100"/>
      <c r="H29" s="101"/>
      <c r="I29" s="100"/>
      <c r="J29" s="101"/>
      <c r="K29" s="100"/>
      <c r="L29" s="101"/>
      <c r="M29" s="112"/>
      <c r="N29" s="101"/>
    </row>
    <row r="30" spans="1:14" ht="18" customHeight="1" x14ac:dyDescent="0.45">
      <c r="A30" s="43" t="str">
        <f>IF(M25="","",IF(MONTH(M25+1)&lt;&gt;MONTH($A$1),"",M25+1))</f>
        <v/>
      </c>
      <c r="B30" s="109"/>
      <c r="C30" s="42" t="str">
        <f>IF(A30="","",IF(MONTH(A30+1)&lt;&gt;MONTH($A$1),"",A30+1))</f>
        <v/>
      </c>
      <c r="D30" s="110"/>
      <c r="E30" s="116" t="s">
        <v>10</v>
      </c>
      <c r="F30" s="117"/>
      <c r="G30" s="118"/>
      <c r="H30" s="117"/>
      <c r="I30" s="117"/>
      <c r="J30" s="117"/>
      <c r="K30" s="117"/>
      <c r="L30" s="117"/>
      <c r="M30" s="117"/>
      <c r="N30" s="99"/>
    </row>
    <row r="31" spans="1:14" ht="16.8" x14ac:dyDescent="0.45">
      <c r="A31" s="111"/>
      <c r="B31" s="103"/>
      <c r="C31" s="102"/>
      <c r="D31" s="103"/>
      <c r="E31" s="119" t="s">
        <v>11</v>
      </c>
      <c r="F31" s="120"/>
      <c r="G31" s="120"/>
      <c r="H31" s="120"/>
      <c r="I31" s="120"/>
      <c r="J31" s="120"/>
      <c r="K31" s="120"/>
      <c r="L31" s="120"/>
      <c r="M31" s="120"/>
      <c r="N31" s="103"/>
    </row>
    <row r="32" spans="1:14" ht="16.8" x14ac:dyDescent="0.45">
      <c r="A32" s="111"/>
      <c r="B32" s="103"/>
      <c r="C32" s="102"/>
      <c r="D32" s="103"/>
      <c r="E32" s="119" t="s">
        <v>12</v>
      </c>
      <c r="F32" s="120"/>
      <c r="G32" s="120"/>
      <c r="H32" s="120"/>
      <c r="I32" s="120"/>
      <c r="J32" s="120"/>
      <c r="K32" s="120"/>
      <c r="L32" s="120"/>
      <c r="M32" s="120"/>
      <c r="N32" s="103"/>
    </row>
    <row r="33" spans="1:14" ht="16.8" x14ac:dyDescent="0.45">
      <c r="A33" s="111"/>
      <c r="B33" s="103"/>
      <c r="C33" s="102"/>
      <c r="D33" s="103"/>
      <c r="E33" s="119" t="s">
        <v>13</v>
      </c>
      <c r="F33" s="120"/>
      <c r="G33" s="120"/>
      <c r="H33" s="120"/>
      <c r="I33" s="120"/>
      <c r="J33" s="120"/>
      <c r="K33" s="120"/>
      <c r="L33" s="120"/>
      <c r="M33" s="120"/>
      <c r="N33" s="103"/>
    </row>
    <row r="34" spans="1:14" ht="16.8" x14ac:dyDescent="0.45">
      <c r="A34" s="112"/>
      <c r="B34" s="101"/>
      <c r="C34" s="100"/>
      <c r="D34" s="101"/>
      <c r="E34" s="100" t="s">
        <v>14</v>
      </c>
      <c r="F34" s="121"/>
      <c r="G34" s="121"/>
      <c r="H34" s="121"/>
      <c r="I34" s="122"/>
      <c r="J34" s="121"/>
      <c r="K34" s="121"/>
      <c r="L34" s="121"/>
      <c r="M34" s="121"/>
      <c r="N34" s="101"/>
    </row>
  </sheetData>
  <mergeCells count="150">
    <mergeCell ref="A1:B1"/>
    <mergeCell ref="A4:B4"/>
    <mergeCell ref="A2:N2"/>
    <mergeCell ref="A3:N3"/>
    <mergeCell ref="A19:B19"/>
    <mergeCell ref="G19:H19"/>
    <mergeCell ref="I19:J19"/>
    <mergeCell ref="K19:L19"/>
    <mergeCell ref="E18:F18"/>
    <mergeCell ref="E19:F19"/>
    <mergeCell ref="K14:L14"/>
    <mergeCell ref="K9:L9"/>
    <mergeCell ref="K12:L12"/>
    <mergeCell ref="K11:L11"/>
    <mergeCell ref="G6:H6"/>
    <mergeCell ref="I9:J9"/>
    <mergeCell ref="G12:H12"/>
    <mergeCell ref="K21:L21"/>
    <mergeCell ref="M21:N21"/>
    <mergeCell ref="G22:H22"/>
    <mergeCell ref="M19:N19"/>
    <mergeCell ref="A26:B26"/>
    <mergeCell ref="A24:B24"/>
    <mergeCell ref="A23:B23"/>
    <mergeCell ref="A21:B21"/>
    <mergeCell ref="A22:B22"/>
    <mergeCell ref="K26:L26"/>
    <mergeCell ref="M26:N26"/>
    <mergeCell ref="I23:J23"/>
    <mergeCell ref="I24:J24"/>
    <mergeCell ref="K24:L24"/>
    <mergeCell ref="M24:N24"/>
    <mergeCell ref="E22:F22"/>
    <mergeCell ref="C23:D23"/>
    <mergeCell ref="C22:D22"/>
    <mergeCell ref="G23:H23"/>
    <mergeCell ref="K23:L23"/>
    <mergeCell ref="M23:N23"/>
    <mergeCell ref="K22:L22"/>
    <mergeCell ref="I22:J22"/>
    <mergeCell ref="M22:N22"/>
    <mergeCell ref="A27:B27"/>
    <mergeCell ref="A28:B28"/>
    <mergeCell ref="A33:B33"/>
    <mergeCell ref="A31:B31"/>
    <mergeCell ref="A32:B32"/>
    <mergeCell ref="A34:B34"/>
    <mergeCell ref="A29:B29"/>
    <mergeCell ref="I28:J28"/>
    <mergeCell ref="M29:N29"/>
    <mergeCell ref="M28:N28"/>
    <mergeCell ref="K29:L29"/>
    <mergeCell ref="K28:L28"/>
    <mergeCell ref="I29:J29"/>
    <mergeCell ref="E31:N31"/>
    <mergeCell ref="G30:N30"/>
    <mergeCell ref="I27:J27"/>
    <mergeCell ref="K27:L27"/>
    <mergeCell ref="G27:H27"/>
    <mergeCell ref="I34:N34"/>
    <mergeCell ref="E33:N33"/>
    <mergeCell ref="E32:N32"/>
    <mergeCell ref="M27:N27"/>
    <mergeCell ref="C32:D32"/>
    <mergeCell ref="E34:H34"/>
    <mergeCell ref="C33:D33"/>
    <mergeCell ref="C34:D34"/>
    <mergeCell ref="C19:D19"/>
    <mergeCell ref="G24:H24"/>
    <mergeCell ref="E27:F27"/>
    <mergeCell ref="E28:F28"/>
    <mergeCell ref="E14:F14"/>
    <mergeCell ref="E29:F29"/>
    <mergeCell ref="E30:F30"/>
    <mergeCell ref="E17:F17"/>
    <mergeCell ref="E24:F24"/>
    <mergeCell ref="C24:D24"/>
    <mergeCell ref="C28:D28"/>
    <mergeCell ref="C27:D27"/>
    <mergeCell ref="G28:H28"/>
    <mergeCell ref="G29:H29"/>
    <mergeCell ref="C31:D31"/>
    <mergeCell ref="C29:D29"/>
    <mergeCell ref="E23:F23"/>
    <mergeCell ref="G17:H17"/>
    <mergeCell ref="C4:D4"/>
    <mergeCell ref="C6:D6"/>
    <mergeCell ref="C14:D14"/>
    <mergeCell ref="C13:D13"/>
    <mergeCell ref="A14:B14"/>
    <mergeCell ref="A13:B13"/>
    <mergeCell ref="G13:H13"/>
    <mergeCell ref="G14:H14"/>
    <mergeCell ref="C17:D17"/>
    <mergeCell ref="A17:B17"/>
    <mergeCell ref="A16:B16"/>
    <mergeCell ref="E13:F13"/>
    <mergeCell ref="E12:F12"/>
    <mergeCell ref="E6:F6"/>
    <mergeCell ref="E4:F4"/>
    <mergeCell ref="E9:F9"/>
    <mergeCell ref="E7:F7"/>
    <mergeCell ref="E8:F8"/>
    <mergeCell ref="A6:B6"/>
    <mergeCell ref="A12:B12"/>
    <mergeCell ref="A11:B11"/>
    <mergeCell ref="A9:B9"/>
    <mergeCell ref="C9:D9"/>
    <mergeCell ref="C12:D12"/>
    <mergeCell ref="M16:N16"/>
    <mergeCell ref="M17:N17"/>
    <mergeCell ref="M18:N18"/>
    <mergeCell ref="M14:N14"/>
    <mergeCell ref="G7:H7"/>
    <mergeCell ref="G9:H9"/>
    <mergeCell ref="G8:H8"/>
    <mergeCell ref="C8:D8"/>
    <mergeCell ref="A8:B8"/>
    <mergeCell ref="A7:B7"/>
    <mergeCell ref="C7:D7"/>
    <mergeCell ref="C18:D18"/>
    <mergeCell ref="A18:B18"/>
    <mergeCell ref="K18:L18"/>
    <mergeCell ref="I18:J18"/>
    <mergeCell ref="G18:H18"/>
    <mergeCell ref="K16:L16"/>
    <mergeCell ref="K17:L17"/>
    <mergeCell ref="I14:J14"/>
    <mergeCell ref="I16:J17"/>
    <mergeCell ref="K1:N1"/>
    <mergeCell ref="K4:L4"/>
    <mergeCell ref="M4:N4"/>
    <mergeCell ref="K13:L13"/>
    <mergeCell ref="I13:J13"/>
    <mergeCell ref="I12:J12"/>
    <mergeCell ref="G4:H4"/>
    <mergeCell ref="I7:J7"/>
    <mergeCell ref="I6:J6"/>
    <mergeCell ref="I4:J4"/>
    <mergeCell ref="I8:J8"/>
    <mergeCell ref="M13:N13"/>
    <mergeCell ref="M12:N12"/>
    <mergeCell ref="M6:N6"/>
    <mergeCell ref="M7:N7"/>
    <mergeCell ref="M8:N8"/>
    <mergeCell ref="K8:L8"/>
    <mergeCell ref="K6:L6"/>
    <mergeCell ref="K7:L7"/>
    <mergeCell ref="M9:N9"/>
    <mergeCell ref="M11:N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opLeftCell="A2" workbookViewId="0">
      <selection activeCell="B5" sqref="A5:N34"/>
    </sheetView>
  </sheetViews>
  <sheetFormatPr defaultColWidth="14.44140625" defaultRowHeight="12.75" customHeight="1" x14ac:dyDescent="0.25"/>
  <cols>
    <col min="1" max="1" width="4.44140625" customWidth="1"/>
    <col min="2" max="2" width="15.33203125" customWidth="1"/>
    <col min="3" max="3" width="4.44140625" customWidth="1"/>
    <col min="4" max="4" width="15.33203125" customWidth="1"/>
    <col min="5" max="5" width="4.44140625" customWidth="1"/>
    <col min="6" max="6" width="15.33203125" customWidth="1"/>
    <col min="7" max="7" width="4.44140625" customWidth="1"/>
    <col min="8" max="8" width="15.33203125" customWidth="1"/>
    <col min="9" max="9" width="4.44140625" customWidth="1"/>
    <col min="10" max="10" width="15.33203125" customWidth="1"/>
    <col min="11" max="11" width="4.44140625" customWidth="1"/>
    <col min="12" max="12" width="15.33203125" customWidth="1"/>
    <col min="13" max="13" width="4.44140625" customWidth="1"/>
    <col min="14" max="14" width="15.33203125" customWidth="1"/>
  </cols>
  <sheetData>
    <row r="1" spans="1:14" ht="18" hidden="1" customHeight="1" x14ac:dyDescent="0.25">
      <c r="A1" s="35">
        <v>43191</v>
      </c>
      <c r="B1" s="28"/>
      <c r="C1" s="1"/>
      <c r="D1" s="2"/>
      <c r="E1" s="3"/>
      <c r="F1" s="2"/>
      <c r="G1" s="2"/>
      <c r="H1" s="2"/>
      <c r="I1" s="2"/>
      <c r="J1" s="2"/>
      <c r="K1" s="34" t="s">
        <v>0</v>
      </c>
      <c r="L1" s="28"/>
      <c r="M1" s="28"/>
      <c r="N1" s="28"/>
    </row>
    <row r="2" spans="1:14" ht="18" customHeight="1" x14ac:dyDescent="0.3">
      <c r="A2" s="41" t="str">
        <f>'Aug17'!A2</f>
        <v>2017-2018 21st CCLC PROGRAM CALENDAR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0.75" customHeight="1" x14ac:dyDescent="0.25">
      <c r="A3" s="29" t="str">
        <f>UPPER(TEXT(A1,"mmmm yyyy"))</f>
        <v>APRIL 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38" t="s">
        <v>2</v>
      </c>
      <c r="B4" s="39"/>
      <c r="C4" s="31" t="s">
        <v>3</v>
      </c>
      <c r="D4" s="32"/>
      <c r="E4" s="31" t="s">
        <v>4</v>
      </c>
      <c r="F4" s="32"/>
      <c r="G4" s="31" t="s">
        <v>5</v>
      </c>
      <c r="H4" s="32"/>
      <c r="I4" s="31" t="s">
        <v>6</v>
      </c>
      <c r="J4" s="32"/>
      <c r="K4" s="31" t="s">
        <v>7</v>
      </c>
      <c r="L4" s="32"/>
      <c r="M4" s="36" t="s">
        <v>8</v>
      </c>
      <c r="N4" s="37"/>
    </row>
    <row r="5" spans="1:14" ht="18" customHeight="1" x14ac:dyDescent="0.25">
      <c r="A5" s="43">
        <f>IF(WEEKDAY($A$1,1)=1,$A$1,"")</f>
        <v>43191</v>
      </c>
      <c r="B5" s="109"/>
      <c r="C5" s="42">
        <f>IF(A5="",IF(WEEKDAY($A$1,1)=2,$A$1,""),A5+1)</f>
        <v>43192</v>
      </c>
      <c r="D5" s="110"/>
      <c r="E5" s="42">
        <f>IF(C5="",IF(WEEKDAY($A$1,1)=3,$A$1,""),C5+1)</f>
        <v>43193</v>
      </c>
      <c r="F5" s="110"/>
      <c r="G5" s="42">
        <f>IF(E5="",IF(WEEKDAY($A$1,1)=4,$A$1,""),E5+1)</f>
        <v>43194</v>
      </c>
      <c r="H5" s="110"/>
      <c r="I5" s="42">
        <f>IF(G5="",IF(WEEKDAY($A$1,1)=5,$A$1,""),G5+1)</f>
        <v>43195</v>
      </c>
      <c r="J5" s="110"/>
      <c r="K5" s="42">
        <f>IF(I5="",IF(WEEKDAY($A$1,1)=6,$A$1,""),I5+1)</f>
        <v>43196</v>
      </c>
      <c r="L5" s="110"/>
      <c r="M5" s="43">
        <f>IF(K5="",IF(WEEKDAY($A$1,1)=7,$A$1,""),K5+1)</f>
        <v>43197</v>
      </c>
      <c r="N5" s="109"/>
    </row>
    <row r="6" spans="1:14" ht="16.8" x14ac:dyDescent="0.45">
      <c r="A6" s="111"/>
      <c r="B6" s="103"/>
      <c r="C6" s="102"/>
      <c r="D6" s="103"/>
      <c r="E6" s="102"/>
      <c r="F6" s="103"/>
      <c r="G6" s="102"/>
      <c r="H6" s="103"/>
      <c r="I6" s="102"/>
      <c r="J6" s="103"/>
      <c r="K6" s="102"/>
      <c r="L6" s="103"/>
      <c r="M6" s="111"/>
      <c r="N6" s="103"/>
    </row>
    <row r="7" spans="1:14" ht="16.8" x14ac:dyDescent="0.45">
      <c r="A7" s="111"/>
      <c r="B7" s="103"/>
      <c r="C7" s="96" t="s">
        <v>17</v>
      </c>
      <c r="D7" s="126"/>
      <c r="E7" s="126"/>
      <c r="F7" s="126"/>
      <c r="G7" s="126"/>
      <c r="H7" s="126"/>
      <c r="I7" s="126"/>
      <c r="J7" s="126"/>
      <c r="K7" s="126"/>
      <c r="L7" s="127"/>
      <c r="M7" s="111"/>
      <c r="N7" s="103"/>
    </row>
    <row r="8" spans="1:14" ht="16.8" x14ac:dyDescent="0.45">
      <c r="A8" s="111"/>
      <c r="B8" s="103"/>
      <c r="C8" s="102"/>
      <c r="D8" s="103"/>
      <c r="E8" s="102"/>
      <c r="F8" s="103"/>
      <c r="G8" s="102"/>
      <c r="H8" s="103"/>
      <c r="I8" s="102"/>
      <c r="J8" s="103"/>
      <c r="K8" s="102"/>
      <c r="L8" s="103"/>
      <c r="M8" s="111"/>
      <c r="N8" s="103"/>
    </row>
    <row r="9" spans="1:14" ht="18" customHeight="1" x14ac:dyDescent="0.45">
      <c r="A9" s="112"/>
      <c r="B9" s="101"/>
      <c r="C9" s="100"/>
      <c r="D9" s="101"/>
      <c r="E9" s="100"/>
      <c r="F9" s="101"/>
      <c r="G9" s="100"/>
      <c r="H9" s="101"/>
      <c r="I9" s="100"/>
      <c r="J9" s="101"/>
      <c r="K9" s="100"/>
      <c r="L9" s="101"/>
      <c r="M9" s="112"/>
      <c r="N9" s="101"/>
    </row>
    <row r="10" spans="1:14" ht="18" customHeight="1" x14ac:dyDescent="0.25">
      <c r="A10" s="43">
        <f>M5+1</f>
        <v>43198</v>
      </c>
      <c r="B10" s="109"/>
      <c r="C10" s="42">
        <f>A10+1</f>
        <v>43199</v>
      </c>
      <c r="D10" s="110"/>
      <c r="E10" s="42">
        <f>C10+1</f>
        <v>43200</v>
      </c>
      <c r="F10" s="110"/>
      <c r="G10" s="42">
        <f>E10+1</f>
        <v>43201</v>
      </c>
      <c r="H10" s="110"/>
      <c r="I10" s="42">
        <f>G10+1</f>
        <v>43202</v>
      </c>
      <c r="J10" s="110"/>
      <c r="K10" s="42">
        <f>I10+1</f>
        <v>43203</v>
      </c>
      <c r="L10" s="110"/>
      <c r="M10" s="43">
        <f>K10+1</f>
        <v>43204</v>
      </c>
      <c r="N10" s="109"/>
    </row>
    <row r="11" spans="1:14" ht="16.8" x14ac:dyDescent="0.45">
      <c r="A11" s="111"/>
      <c r="B11" s="103"/>
      <c r="C11" s="107"/>
      <c r="D11" s="104"/>
      <c r="E11" s="113"/>
      <c r="F11" s="114"/>
      <c r="G11" s="113"/>
      <c r="H11" s="104"/>
      <c r="I11" s="113"/>
      <c r="J11" s="104"/>
      <c r="K11" s="102"/>
      <c r="L11" s="103"/>
      <c r="M11" s="111"/>
      <c r="N11" s="103"/>
    </row>
    <row r="12" spans="1:14" ht="16.8" x14ac:dyDescent="0.45">
      <c r="A12" s="111"/>
      <c r="B12" s="103"/>
      <c r="C12" s="102"/>
      <c r="D12" s="103"/>
      <c r="E12" s="102"/>
      <c r="F12" s="103"/>
      <c r="G12" s="102"/>
      <c r="H12" s="103"/>
      <c r="I12" s="102"/>
      <c r="J12" s="103"/>
      <c r="K12" s="102"/>
      <c r="L12" s="103"/>
      <c r="M12" s="111"/>
      <c r="N12" s="103"/>
    </row>
    <row r="13" spans="1:14" ht="16.8" x14ac:dyDescent="0.45">
      <c r="A13" s="111"/>
      <c r="B13" s="103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11"/>
      <c r="N13" s="103"/>
    </row>
    <row r="14" spans="1:14" ht="18" customHeight="1" x14ac:dyDescent="0.45">
      <c r="A14" s="112"/>
      <c r="B14" s="101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112"/>
      <c r="N14" s="101"/>
    </row>
    <row r="15" spans="1:14" ht="18" customHeight="1" x14ac:dyDescent="0.25">
      <c r="A15" s="43">
        <f>M10+1</f>
        <v>43205</v>
      </c>
      <c r="B15" s="109"/>
      <c r="C15" s="42">
        <f>A15+1</f>
        <v>43206</v>
      </c>
      <c r="D15" s="110"/>
      <c r="E15" s="42">
        <f>C15+1</f>
        <v>43207</v>
      </c>
      <c r="F15" s="110"/>
      <c r="G15" s="42">
        <f>E15+1</f>
        <v>43208</v>
      </c>
      <c r="H15" s="110"/>
      <c r="I15" s="42">
        <f>G15+1</f>
        <v>43209</v>
      </c>
      <c r="J15" s="110"/>
      <c r="K15" s="42">
        <f>I15+1</f>
        <v>43210</v>
      </c>
      <c r="L15" s="110"/>
      <c r="M15" s="43">
        <f>K15+1</f>
        <v>43211</v>
      </c>
      <c r="N15" s="109"/>
    </row>
    <row r="16" spans="1:14" ht="16.8" x14ac:dyDescent="0.45">
      <c r="A16" s="111"/>
      <c r="B16" s="103"/>
      <c r="C16" s="107"/>
      <c r="D16" s="104"/>
      <c r="E16" s="113"/>
      <c r="F16" s="114"/>
      <c r="G16" s="113"/>
      <c r="H16" s="104"/>
      <c r="I16" s="113"/>
      <c r="J16" s="104"/>
      <c r="K16" s="102"/>
      <c r="L16" s="103"/>
      <c r="M16" s="111"/>
      <c r="N16" s="103"/>
    </row>
    <row r="17" spans="1:14" ht="16.8" x14ac:dyDescent="0.45">
      <c r="A17" s="111"/>
      <c r="B17" s="103"/>
      <c r="C17" s="102"/>
      <c r="D17" s="103"/>
      <c r="E17" s="102"/>
      <c r="F17" s="103"/>
      <c r="G17" s="102"/>
      <c r="H17" s="103"/>
      <c r="I17" s="102"/>
      <c r="J17" s="103"/>
      <c r="K17" s="102"/>
      <c r="L17" s="103"/>
      <c r="M17" s="111"/>
      <c r="N17" s="103"/>
    </row>
    <row r="18" spans="1:14" ht="16.8" x14ac:dyDescent="0.45">
      <c r="A18" s="111"/>
      <c r="B18" s="103"/>
      <c r="C18" s="102"/>
      <c r="D18" s="103"/>
      <c r="E18" s="102"/>
      <c r="F18" s="103"/>
      <c r="G18" s="102"/>
      <c r="H18" s="103"/>
      <c r="I18" s="102"/>
      <c r="J18" s="103"/>
      <c r="K18" s="102"/>
      <c r="L18" s="103"/>
      <c r="M18" s="111"/>
      <c r="N18" s="103"/>
    </row>
    <row r="19" spans="1:14" ht="18" customHeight="1" x14ac:dyDescent="0.45">
      <c r="A19" s="112"/>
      <c r="B19" s="101"/>
      <c r="C19" s="100"/>
      <c r="D19" s="101"/>
      <c r="E19" s="100"/>
      <c r="F19" s="101"/>
      <c r="G19" s="100"/>
      <c r="H19" s="101"/>
      <c r="I19" s="100"/>
      <c r="J19" s="101"/>
      <c r="K19" s="100"/>
      <c r="L19" s="101"/>
      <c r="M19" s="112"/>
      <c r="N19" s="101"/>
    </row>
    <row r="20" spans="1:14" ht="18" customHeight="1" x14ac:dyDescent="0.25">
      <c r="A20" s="43">
        <f>M15+1</f>
        <v>43212</v>
      </c>
      <c r="B20" s="109"/>
      <c r="C20" s="42">
        <f>A20+1</f>
        <v>43213</v>
      </c>
      <c r="D20" s="110"/>
      <c r="E20" s="42">
        <f>C20+1</f>
        <v>43214</v>
      </c>
      <c r="F20" s="110"/>
      <c r="G20" s="42">
        <f>E20+1</f>
        <v>43215</v>
      </c>
      <c r="H20" s="110"/>
      <c r="I20" s="42">
        <f>G20+1</f>
        <v>43216</v>
      </c>
      <c r="J20" s="110"/>
      <c r="K20" s="42">
        <f>I20+1</f>
        <v>43217</v>
      </c>
      <c r="L20" s="110"/>
      <c r="M20" s="43">
        <f>K20+1</f>
        <v>43218</v>
      </c>
      <c r="N20" s="109"/>
    </row>
    <row r="21" spans="1:14" ht="16.8" x14ac:dyDescent="0.45">
      <c r="A21" s="111"/>
      <c r="B21" s="103"/>
      <c r="C21" s="107"/>
      <c r="D21" s="104"/>
      <c r="E21" s="113"/>
      <c r="F21" s="114"/>
      <c r="G21" s="113"/>
      <c r="H21" s="104"/>
      <c r="I21" s="113"/>
      <c r="J21" s="104"/>
      <c r="K21" s="102"/>
      <c r="L21" s="103"/>
      <c r="M21" s="111"/>
      <c r="N21" s="103"/>
    </row>
    <row r="22" spans="1:14" ht="16.8" x14ac:dyDescent="0.45">
      <c r="A22" s="111"/>
      <c r="B22" s="103"/>
      <c r="C22" s="102"/>
      <c r="D22" s="103"/>
      <c r="E22" s="102"/>
      <c r="F22" s="103"/>
      <c r="G22" s="102"/>
      <c r="H22" s="103"/>
      <c r="I22" s="102"/>
      <c r="J22" s="103"/>
      <c r="K22" s="102"/>
      <c r="L22" s="103"/>
      <c r="M22" s="111"/>
      <c r="N22" s="103"/>
    </row>
    <row r="23" spans="1:14" ht="16.8" x14ac:dyDescent="0.45">
      <c r="A23" s="111"/>
      <c r="B23" s="103"/>
      <c r="C23" s="102"/>
      <c r="D23" s="103"/>
      <c r="E23" s="102"/>
      <c r="F23" s="103"/>
      <c r="G23" s="102"/>
      <c r="H23" s="103"/>
      <c r="I23" s="102"/>
      <c r="J23" s="103"/>
      <c r="K23" s="102"/>
      <c r="L23" s="103"/>
      <c r="M23" s="111"/>
      <c r="N23" s="103"/>
    </row>
    <row r="24" spans="1:14" ht="18" customHeight="1" x14ac:dyDescent="0.45">
      <c r="A24" s="112"/>
      <c r="B24" s="101"/>
      <c r="C24" s="100"/>
      <c r="D24" s="101"/>
      <c r="E24" s="100"/>
      <c r="F24" s="101"/>
      <c r="G24" s="100"/>
      <c r="H24" s="101"/>
      <c r="I24" s="100"/>
      <c r="J24" s="101"/>
      <c r="K24" s="100"/>
      <c r="L24" s="101"/>
      <c r="M24" s="112"/>
      <c r="N24" s="101"/>
    </row>
    <row r="25" spans="1:14" ht="18" customHeight="1" x14ac:dyDescent="0.25">
      <c r="A25" s="43">
        <f>IF(M20="","",IF(MONTH(M20+1)&lt;&gt;MONTH($A$1),"",M20+1))</f>
        <v>43219</v>
      </c>
      <c r="B25" s="109"/>
      <c r="C25" s="42">
        <f>IF(A25="","",IF(MONTH(A25+1)&lt;&gt;MONTH($A$1),"",A25+1))</f>
        <v>43220</v>
      </c>
      <c r="D25" s="110"/>
      <c r="E25" s="42" t="str">
        <f>IF(C25="","",IF(MONTH(C25+1)&lt;&gt;MONTH($A$1),"",C25+1))</f>
        <v/>
      </c>
      <c r="F25" s="110"/>
      <c r="G25" s="42" t="str">
        <f>IF(E25="","",IF(MONTH(E25+1)&lt;&gt;MONTH($A$1),"",E25+1))</f>
        <v/>
      </c>
      <c r="H25" s="110"/>
      <c r="I25" s="42" t="str">
        <f>IF(G25="","",IF(MONTH(G25+1)&lt;&gt;MONTH($A$1),"",G25+1))</f>
        <v/>
      </c>
      <c r="J25" s="110"/>
      <c r="K25" s="42" t="str">
        <f>IF(I25="","",IF(MONTH(I25+1)&lt;&gt;MONTH($A$1),"",I25+1))</f>
        <v/>
      </c>
      <c r="L25" s="110"/>
      <c r="M25" s="43" t="str">
        <f>IF(K25="","",IF(MONTH(K25+1)&lt;&gt;MONTH($A$1),"",K25+1))</f>
        <v/>
      </c>
      <c r="N25" s="109"/>
    </row>
    <row r="26" spans="1:14" ht="16.8" x14ac:dyDescent="0.45">
      <c r="A26" s="111"/>
      <c r="B26" s="103"/>
      <c r="C26" s="102"/>
      <c r="D26" s="103"/>
      <c r="E26" s="102"/>
      <c r="F26" s="103"/>
      <c r="G26" s="102"/>
      <c r="H26" s="103"/>
      <c r="I26" s="102"/>
      <c r="J26" s="103"/>
      <c r="K26" s="102"/>
      <c r="L26" s="103"/>
      <c r="M26" s="111"/>
      <c r="N26" s="103"/>
    </row>
    <row r="27" spans="1:14" ht="16.8" x14ac:dyDescent="0.45">
      <c r="A27" s="111"/>
      <c r="B27" s="103"/>
      <c r="C27" s="102"/>
      <c r="D27" s="103"/>
      <c r="E27" s="102"/>
      <c r="F27" s="103"/>
      <c r="G27" s="102"/>
      <c r="H27" s="103"/>
      <c r="I27" s="102"/>
      <c r="J27" s="103"/>
      <c r="K27" s="102"/>
      <c r="L27" s="103"/>
      <c r="M27" s="111"/>
      <c r="N27" s="103"/>
    </row>
    <row r="28" spans="1:14" ht="16.8" x14ac:dyDescent="0.45">
      <c r="A28" s="111"/>
      <c r="B28" s="103"/>
      <c r="C28" s="102"/>
      <c r="D28" s="103"/>
      <c r="E28" s="102"/>
      <c r="F28" s="103"/>
      <c r="G28" s="102"/>
      <c r="H28" s="103"/>
      <c r="I28" s="102"/>
      <c r="J28" s="103"/>
      <c r="K28" s="102"/>
      <c r="L28" s="103"/>
      <c r="M28" s="111"/>
      <c r="N28" s="103"/>
    </row>
    <row r="29" spans="1:14" ht="18" customHeight="1" x14ac:dyDescent="0.45">
      <c r="A29" s="112"/>
      <c r="B29" s="101"/>
      <c r="C29" s="100"/>
      <c r="D29" s="101"/>
      <c r="E29" s="100"/>
      <c r="F29" s="101"/>
      <c r="G29" s="100"/>
      <c r="H29" s="101"/>
      <c r="I29" s="100"/>
      <c r="J29" s="101"/>
      <c r="K29" s="100"/>
      <c r="L29" s="101"/>
      <c r="M29" s="112"/>
      <c r="N29" s="101"/>
    </row>
    <row r="30" spans="1:14" ht="18" customHeight="1" x14ac:dyDescent="0.45">
      <c r="A30" s="43" t="str">
        <f>IF(M25="","",IF(MONTH(M25+1)&lt;&gt;MONTH($A$1),"",M25+1))</f>
        <v/>
      </c>
      <c r="B30" s="109"/>
      <c r="C30" s="42" t="str">
        <f>IF(A30="","",IF(MONTH(A30+1)&lt;&gt;MONTH($A$1),"",A30+1))</f>
        <v/>
      </c>
      <c r="D30" s="110"/>
      <c r="E30" s="116" t="s">
        <v>10</v>
      </c>
      <c r="F30" s="117"/>
      <c r="G30" s="118"/>
      <c r="H30" s="117"/>
      <c r="I30" s="117"/>
      <c r="J30" s="117"/>
      <c r="K30" s="117"/>
      <c r="L30" s="117"/>
      <c r="M30" s="117"/>
      <c r="N30" s="99"/>
    </row>
    <row r="31" spans="1:14" ht="16.8" x14ac:dyDescent="0.45">
      <c r="A31" s="111"/>
      <c r="B31" s="103"/>
      <c r="C31" s="102"/>
      <c r="D31" s="103"/>
      <c r="E31" s="119" t="s">
        <v>11</v>
      </c>
      <c r="F31" s="120"/>
      <c r="G31" s="120"/>
      <c r="H31" s="120"/>
      <c r="I31" s="120"/>
      <c r="J31" s="120"/>
      <c r="K31" s="120"/>
      <c r="L31" s="120"/>
      <c r="M31" s="120"/>
      <c r="N31" s="103"/>
    </row>
    <row r="32" spans="1:14" ht="16.8" x14ac:dyDescent="0.45">
      <c r="A32" s="111"/>
      <c r="B32" s="103"/>
      <c r="C32" s="102"/>
      <c r="D32" s="103"/>
      <c r="E32" s="119" t="s">
        <v>12</v>
      </c>
      <c r="F32" s="120"/>
      <c r="G32" s="120"/>
      <c r="H32" s="120"/>
      <c r="I32" s="120"/>
      <c r="J32" s="120"/>
      <c r="K32" s="120"/>
      <c r="L32" s="120"/>
      <c r="M32" s="120"/>
      <c r="N32" s="103"/>
    </row>
    <row r="33" spans="1:14" ht="16.8" x14ac:dyDescent="0.45">
      <c r="A33" s="111"/>
      <c r="B33" s="103"/>
      <c r="C33" s="102"/>
      <c r="D33" s="103"/>
      <c r="E33" s="119" t="s">
        <v>13</v>
      </c>
      <c r="F33" s="120"/>
      <c r="G33" s="120"/>
      <c r="H33" s="120"/>
      <c r="I33" s="120"/>
      <c r="J33" s="120"/>
      <c r="K33" s="120"/>
      <c r="L33" s="120"/>
      <c r="M33" s="120"/>
      <c r="N33" s="103"/>
    </row>
    <row r="34" spans="1:14" ht="16.8" x14ac:dyDescent="0.45">
      <c r="A34" s="112"/>
      <c r="B34" s="101"/>
      <c r="C34" s="100"/>
      <c r="D34" s="101"/>
      <c r="E34" s="100" t="s">
        <v>14</v>
      </c>
      <c r="F34" s="121"/>
      <c r="G34" s="121"/>
      <c r="H34" s="121"/>
      <c r="I34" s="122"/>
      <c r="J34" s="121"/>
      <c r="K34" s="121"/>
      <c r="L34" s="121"/>
      <c r="M34" s="121"/>
      <c r="N34" s="101"/>
    </row>
  </sheetData>
  <mergeCells count="150">
    <mergeCell ref="A34:B34"/>
    <mergeCell ref="C34:D34"/>
    <mergeCell ref="I34:N34"/>
    <mergeCell ref="E34:H34"/>
    <mergeCell ref="C28:D28"/>
    <mergeCell ref="C29:D29"/>
    <mergeCell ref="A12:B12"/>
    <mergeCell ref="A11:B11"/>
    <mergeCell ref="G9:H9"/>
    <mergeCell ref="K9:L9"/>
    <mergeCell ref="I9:J9"/>
    <mergeCell ref="A9:B9"/>
    <mergeCell ref="E9:F9"/>
    <mergeCell ref="G30:N30"/>
    <mergeCell ref="A29:B29"/>
    <mergeCell ref="A28:B28"/>
    <mergeCell ref="A31:B31"/>
    <mergeCell ref="A32:B32"/>
    <mergeCell ref="C31:D31"/>
    <mergeCell ref="A33:B33"/>
    <mergeCell ref="E31:N31"/>
    <mergeCell ref="M27:N27"/>
    <mergeCell ref="M26:N26"/>
    <mergeCell ref="C27:D27"/>
    <mergeCell ref="A2:N2"/>
    <mergeCell ref="A3:N3"/>
    <mergeCell ref="M4:N4"/>
    <mergeCell ref="K4:L4"/>
    <mergeCell ref="K1:N1"/>
    <mergeCell ref="A1:B1"/>
    <mergeCell ref="C13:D13"/>
    <mergeCell ref="C12:D12"/>
    <mergeCell ref="I13:J13"/>
    <mergeCell ref="I12:J12"/>
    <mergeCell ref="G12:H12"/>
    <mergeCell ref="G13:H13"/>
    <mergeCell ref="G8:H8"/>
    <mergeCell ref="G6:H6"/>
    <mergeCell ref="G4:H4"/>
    <mergeCell ref="I4:J4"/>
    <mergeCell ref="K8:L8"/>
    <mergeCell ref="E8:F8"/>
    <mergeCell ref="I8:J8"/>
    <mergeCell ref="K11:L11"/>
    <mergeCell ref="K12:L12"/>
    <mergeCell ref="M9:N9"/>
    <mergeCell ref="M8:N8"/>
    <mergeCell ref="K6:L6"/>
    <mergeCell ref="M6:N6"/>
    <mergeCell ref="I6:J6"/>
    <mergeCell ref="M11:N11"/>
    <mergeCell ref="M12:N12"/>
    <mergeCell ref="C7:L7"/>
    <mergeCell ref="M7:N7"/>
    <mergeCell ref="M19:N19"/>
    <mergeCell ref="K16:L16"/>
    <mergeCell ref="K17:L17"/>
    <mergeCell ref="G18:H18"/>
    <mergeCell ref="E18:F18"/>
    <mergeCell ref="M17:N17"/>
    <mergeCell ref="M16:N16"/>
    <mergeCell ref="M13:N13"/>
    <mergeCell ref="K13:L13"/>
    <mergeCell ref="I19:J19"/>
    <mergeCell ref="C14:D14"/>
    <mergeCell ref="M18:N18"/>
    <mergeCell ref="K18:L18"/>
    <mergeCell ref="K19:L19"/>
    <mergeCell ref="E14:F14"/>
    <mergeCell ref="M14:N14"/>
    <mergeCell ref="K14:L14"/>
    <mergeCell ref="G14:H14"/>
    <mergeCell ref="E19:F19"/>
    <mergeCell ref="G19:H19"/>
    <mergeCell ref="I18:J18"/>
    <mergeCell ref="I17:J17"/>
    <mergeCell ref="I14:J14"/>
    <mergeCell ref="G17:H17"/>
    <mergeCell ref="C4:D4"/>
    <mergeCell ref="E4:F4"/>
    <mergeCell ref="A4:B4"/>
    <mergeCell ref="A8:B8"/>
    <mergeCell ref="E13:F13"/>
    <mergeCell ref="C17:D17"/>
    <mergeCell ref="E17:F17"/>
    <mergeCell ref="C18:D18"/>
    <mergeCell ref="E12:F12"/>
    <mergeCell ref="A13:B13"/>
    <mergeCell ref="A14:B14"/>
    <mergeCell ref="A16:B16"/>
    <mergeCell ref="A7:B7"/>
    <mergeCell ref="E6:F6"/>
    <mergeCell ref="C6:D6"/>
    <mergeCell ref="A6:B6"/>
    <mergeCell ref="C8:D8"/>
    <mergeCell ref="C9:D9"/>
    <mergeCell ref="A21:B21"/>
    <mergeCell ref="C23:D23"/>
    <mergeCell ref="A17:B17"/>
    <mergeCell ref="A18:B18"/>
    <mergeCell ref="E29:F29"/>
    <mergeCell ref="G29:H29"/>
    <mergeCell ref="E27:F27"/>
    <mergeCell ref="E26:F26"/>
    <mergeCell ref="A27:B27"/>
    <mergeCell ref="G23:H23"/>
    <mergeCell ref="G24:H24"/>
    <mergeCell ref="G27:H27"/>
    <mergeCell ref="A19:B19"/>
    <mergeCell ref="C19:D19"/>
    <mergeCell ref="E23:F23"/>
    <mergeCell ref="K29:L29"/>
    <mergeCell ref="K28:L28"/>
    <mergeCell ref="A23:B23"/>
    <mergeCell ref="A22:B22"/>
    <mergeCell ref="I26:J26"/>
    <mergeCell ref="G26:H26"/>
    <mergeCell ref="A26:B26"/>
    <mergeCell ref="C26:D26"/>
    <mergeCell ref="C24:D24"/>
    <mergeCell ref="E24:F24"/>
    <mergeCell ref="E22:F22"/>
    <mergeCell ref="A24:B24"/>
    <mergeCell ref="C22:D22"/>
    <mergeCell ref="I24:J24"/>
    <mergeCell ref="I27:J27"/>
    <mergeCell ref="C33:D33"/>
    <mergeCell ref="E33:N33"/>
    <mergeCell ref="C32:D32"/>
    <mergeCell ref="E32:N32"/>
    <mergeCell ref="M24:N24"/>
    <mergeCell ref="M23:N23"/>
    <mergeCell ref="M28:N28"/>
    <mergeCell ref="M29:N29"/>
    <mergeCell ref="M21:N21"/>
    <mergeCell ref="M22:N22"/>
    <mergeCell ref="K26:L26"/>
    <mergeCell ref="K22:L22"/>
    <mergeCell ref="K23:L23"/>
    <mergeCell ref="K24:L24"/>
    <mergeCell ref="I23:J23"/>
    <mergeCell ref="I22:J22"/>
    <mergeCell ref="E28:F28"/>
    <mergeCell ref="G28:H28"/>
    <mergeCell ref="I29:J29"/>
    <mergeCell ref="I28:J28"/>
    <mergeCell ref="E30:F30"/>
    <mergeCell ref="G22:H22"/>
    <mergeCell ref="K27:L27"/>
    <mergeCell ref="K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Aug17</vt:lpstr>
      <vt:lpstr>Sep17</vt:lpstr>
      <vt:lpstr>Oct17</vt:lpstr>
      <vt:lpstr>Nov17</vt:lpstr>
      <vt:lpstr>Dec17</vt:lpstr>
      <vt:lpstr>Jan18</vt:lpstr>
      <vt:lpstr>Feb18</vt:lpstr>
      <vt:lpstr>Mar18</vt:lpstr>
      <vt:lpstr>Apr18</vt:lpstr>
      <vt:lpstr>May18</vt:lpstr>
      <vt:lpstr>Jun18</vt:lpstr>
      <vt:lpstr>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Sarah G.</dc:creator>
  <cp:lastModifiedBy>Jodi Davidson</cp:lastModifiedBy>
  <dcterms:created xsi:type="dcterms:W3CDTF">2017-09-15T14:46:01Z</dcterms:created>
  <dcterms:modified xsi:type="dcterms:W3CDTF">2017-09-23T13:44:59Z</dcterms:modified>
</cp:coreProperties>
</file>